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1"/>
  </bookViews>
  <sheets>
    <sheet name="CLASST des équipes" sheetId="1" r:id="rId1"/>
    <sheet name="classement de 1 à 72" sheetId="2" r:id="rId2"/>
    <sheet name="classement de 1 à 68" sheetId="3" r:id="rId3"/>
  </sheets>
  <definedNames/>
  <calcPr fullCalcOnLoad="1"/>
</workbook>
</file>

<file path=xl/sharedStrings.xml><?xml version="1.0" encoding="utf-8"?>
<sst xmlns="http://schemas.openxmlformats.org/spreadsheetml/2006/main" count="317" uniqueCount="55">
  <si>
    <t>GROUPE EQUIPE</t>
  </si>
  <si>
    <t>NOM EQUIPE</t>
  </si>
  <si>
    <r>
      <t xml:space="preserve">JAVELOT     </t>
    </r>
    <r>
      <rPr>
        <b/>
        <sz val="8"/>
        <color indexed="8"/>
        <rFont val="Calibri"/>
        <family val="2"/>
      </rPr>
      <t xml:space="preserve">   sur 40</t>
    </r>
  </si>
  <si>
    <r>
      <t xml:space="preserve">LONGUEUR </t>
    </r>
    <r>
      <rPr>
        <b/>
        <sz val="8"/>
        <color indexed="8"/>
        <rFont val="Calibri"/>
        <family val="2"/>
      </rPr>
      <t>sur 40</t>
    </r>
  </si>
  <si>
    <r>
      <t xml:space="preserve">40M                </t>
    </r>
    <r>
      <rPr>
        <b/>
        <sz val="8"/>
        <color indexed="8"/>
        <rFont val="Calibri"/>
        <family val="2"/>
      </rPr>
      <t xml:space="preserve"> sur 40</t>
    </r>
  </si>
  <si>
    <r>
      <t xml:space="preserve">40M HAIES </t>
    </r>
    <r>
      <rPr>
        <b/>
        <sz val="8"/>
        <color indexed="8"/>
        <rFont val="Calibri"/>
        <family val="2"/>
      </rPr>
      <t>sur 40</t>
    </r>
  </si>
  <si>
    <r>
      <t xml:space="preserve">200M ST    </t>
    </r>
    <r>
      <rPr>
        <b/>
        <sz val="8"/>
        <color indexed="8"/>
        <rFont val="Calibri"/>
        <family val="2"/>
      </rPr>
      <t>sur 40</t>
    </r>
  </si>
  <si>
    <r>
      <t xml:space="preserve">RELAIS 4X50 </t>
    </r>
    <r>
      <rPr>
        <b/>
        <sz val="8"/>
        <color indexed="8"/>
        <rFont val="Calibri"/>
        <family val="2"/>
      </rPr>
      <t>sur 50</t>
    </r>
  </si>
  <si>
    <t>TOTAL        sur 250</t>
  </si>
  <si>
    <t xml:space="preserve"> OR</t>
  </si>
  <si>
    <t>175 pts</t>
  </si>
  <si>
    <t xml:space="preserve"> ARGENT</t>
  </si>
  <si>
    <t>140 pts</t>
  </si>
  <si>
    <t xml:space="preserve"> BRONZE</t>
  </si>
  <si>
    <t>100 pts</t>
  </si>
  <si>
    <t>Hébécrevon</t>
  </si>
  <si>
    <t>Roullours</t>
  </si>
  <si>
    <t>Fontaine Henry</t>
  </si>
  <si>
    <t>Pont LEVEQUE</t>
  </si>
  <si>
    <t>Beckett St Lô</t>
  </si>
  <si>
    <t>Blainville</t>
  </si>
  <si>
    <t>Monthuchon</t>
  </si>
  <si>
    <t>Viessoix</t>
  </si>
  <si>
    <t>Yser St Lô</t>
  </si>
  <si>
    <t>Fleury</t>
  </si>
  <si>
    <t>Les tanneries Coutances</t>
  </si>
  <si>
    <t>Périers</t>
  </si>
  <si>
    <t>Portbail</t>
  </si>
  <si>
    <t>St Sauveur Lendelin</t>
  </si>
  <si>
    <t>Agneaux</t>
  </si>
  <si>
    <t>Démouville</t>
  </si>
  <si>
    <t>Maisoncelles</t>
  </si>
  <si>
    <t>RENCONTRE REGIONALE ATHLETISME USEP / 6 04 2022</t>
  </si>
  <si>
    <t>monthuchon St Sauveur Lendelin</t>
  </si>
  <si>
    <t>Périers gorge</t>
  </si>
  <si>
    <t>Agneaux / becket</t>
  </si>
  <si>
    <t>CLASSEMENT
sur 68</t>
  </si>
  <si>
    <t>Saint-Jean d'Elle</t>
  </si>
  <si>
    <t>Asso Saint-Loise</t>
  </si>
  <si>
    <t>Moyon</t>
  </si>
  <si>
    <t>Ducey</t>
  </si>
  <si>
    <t>La Croix Avranchin</t>
  </si>
  <si>
    <t>La croix Avranchin</t>
  </si>
  <si>
    <t>Théreval</t>
  </si>
  <si>
    <t>Juvigny-Le Tertre</t>
  </si>
  <si>
    <t>Les tanneries</t>
  </si>
  <si>
    <t>Saint-Sauveur Lendelin</t>
  </si>
  <si>
    <t>Les pieds dans l'eau</t>
  </si>
  <si>
    <t>Pont-L'évêque</t>
  </si>
  <si>
    <t>Ver/Mer</t>
  </si>
  <si>
    <t>Mézidon Curie</t>
  </si>
  <si>
    <t xml:space="preserve">Aunay Sur Odon </t>
  </si>
  <si>
    <t>Les tanneries / Monthuchon</t>
  </si>
  <si>
    <t>aunya sur odon</t>
  </si>
  <si>
    <t>CLASSEMENT
sur 72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</si>
</sst>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1" fillId="0" borderId="0">
      <alignment/>
      <protection/>
    </xf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8">
    <xf numFmtId="0" fontId="0" fillId="0" borderId="0" xfId="0" applyAlignment="1">
      <alignment/>
    </xf>
    <xf numFmtId="0" fontId="2" fillId="0" borderId="0" xfId="43" applyFont="1" applyAlignment="1">
      <alignment horizontal="center"/>
      <protection/>
    </xf>
    <xf numFmtId="0" fontId="1" fillId="0" borderId="0" xfId="43">
      <alignment/>
      <protection/>
    </xf>
    <xf numFmtId="0" fontId="2" fillId="0" borderId="0" xfId="43" applyFont="1">
      <alignment/>
      <protection/>
    </xf>
    <xf numFmtId="0" fontId="3" fillId="0" borderId="0" xfId="43" applyFont="1" applyAlignment="1">
      <alignment horizontal="center"/>
      <protection/>
    </xf>
    <xf numFmtId="0" fontId="4" fillId="0" borderId="0" xfId="43" applyFont="1">
      <alignment/>
      <protection/>
    </xf>
    <xf numFmtId="0" fontId="5" fillId="0" borderId="10" xfId="43" applyFont="1" applyBorder="1" applyAlignment="1">
      <alignment horizontal="center" wrapText="1"/>
      <protection/>
    </xf>
    <xf numFmtId="0" fontId="1" fillId="0" borderId="11" xfId="43" applyFont="1" applyBorder="1" applyAlignment="1">
      <alignment horizontal="center" wrapText="1"/>
      <protection/>
    </xf>
    <xf numFmtId="0" fontId="2" fillId="33" borderId="11" xfId="43" applyFont="1" applyFill="1" applyBorder="1" applyAlignment="1">
      <alignment horizontal="center" wrapText="1"/>
      <protection/>
    </xf>
    <xf numFmtId="0" fontId="2" fillId="34" borderId="11" xfId="43" applyFont="1" applyFill="1" applyBorder="1" applyAlignment="1">
      <alignment horizontal="center" wrapText="1"/>
      <protection/>
    </xf>
    <xf numFmtId="0" fontId="2" fillId="35" borderId="11" xfId="43" applyFont="1" applyFill="1" applyBorder="1" applyAlignment="1">
      <alignment horizontal="center" wrapText="1"/>
      <protection/>
    </xf>
    <xf numFmtId="0" fontId="2" fillId="36" borderId="11" xfId="43" applyFont="1" applyFill="1" applyBorder="1" applyAlignment="1">
      <alignment horizontal="center" wrapText="1"/>
      <protection/>
    </xf>
    <xf numFmtId="0" fontId="2" fillId="0" borderId="11" xfId="43" applyFont="1" applyBorder="1" applyAlignment="1">
      <alignment horizontal="center" wrapText="1"/>
      <protection/>
    </xf>
    <xf numFmtId="0" fontId="6" fillId="0" borderId="12" xfId="43" applyFont="1" applyBorder="1" applyAlignment="1">
      <alignment horizontal="center" vertical="center" wrapText="1"/>
      <protection/>
    </xf>
    <xf numFmtId="0" fontId="6" fillId="0" borderId="0" xfId="43" applyFont="1" applyAlignment="1">
      <alignment horizontal="center" vertical="center" wrapText="1"/>
      <protection/>
    </xf>
    <xf numFmtId="0" fontId="1" fillId="0" borderId="0" xfId="43" applyAlignment="1">
      <alignment horizontal="center" wrapText="1"/>
      <protection/>
    </xf>
    <xf numFmtId="0" fontId="2" fillId="37" borderId="13" xfId="43" applyFont="1" applyFill="1" applyBorder="1" applyAlignment="1">
      <alignment horizontal="center"/>
      <protection/>
    </xf>
    <xf numFmtId="0" fontId="1" fillId="0" borderId="14" xfId="43" applyFill="1" applyBorder="1" applyProtection="1">
      <alignment/>
      <protection locked="0"/>
    </xf>
    <xf numFmtId="0" fontId="2" fillId="0" borderId="14" xfId="43" applyFont="1" applyFill="1" applyBorder="1">
      <alignment/>
      <protection/>
    </xf>
    <xf numFmtId="0" fontId="2" fillId="0" borderId="15" xfId="43" applyFont="1" applyBorder="1" applyAlignment="1">
      <alignment horizontal="center"/>
      <protection/>
    </xf>
    <xf numFmtId="0" fontId="1" fillId="38" borderId="10" xfId="43" applyFont="1" applyFill="1" applyBorder="1" applyAlignment="1">
      <alignment/>
      <protection/>
    </xf>
    <xf numFmtId="0" fontId="1" fillId="38" borderId="12" xfId="43" applyFont="1" applyFill="1" applyBorder="1">
      <alignment/>
      <protection/>
    </xf>
    <xf numFmtId="0" fontId="1" fillId="39" borderId="13" xfId="43" applyFont="1" applyFill="1" applyBorder="1" applyAlignment="1">
      <alignment horizontal="left"/>
      <protection/>
    </xf>
    <xf numFmtId="0" fontId="1" fillId="39" borderId="15" xfId="43" applyFont="1" applyFill="1" applyBorder="1">
      <alignment/>
      <protection/>
    </xf>
    <xf numFmtId="0" fontId="1" fillId="40" borderId="16" xfId="43" applyFont="1" applyFill="1" applyBorder="1" applyAlignment="1">
      <alignment horizontal="left"/>
      <protection/>
    </xf>
    <xf numFmtId="0" fontId="1" fillId="40" borderId="17" xfId="43" applyFont="1" applyFill="1" applyBorder="1">
      <alignment/>
      <protection/>
    </xf>
    <xf numFmtId="0" fontId="2" fillId="0" borderId="13" xfId="43" applyFont="1" applyFill="1" applyBorder="1" applyAlignment="1">
      <alignment horizontal="center"/>
      <protection/>
    </xf>
    <xf numFmtId="0" fontId="2" fillId="37" borderId="13" xfId="43" applyFont="1" applyFill="1" applyBorder="1" applyAlignment="1">
      <alignment horizontal="center" vertical="center"/>
      <protection/>
    </xf>
    <xf numFmtId="0" fontId="2" fillId="0" borderId="13" xfId="43" applyFont="1" applyBorder="1" applyAlignment="1">
      <alignment horizontal="center"/>
      <protection/>
    </xf>
    <xf numFmtId="0" fontId="2" fillId="0" borderId="15" xfId="43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/>
    </xf>
    <xf numFmtId="0" fontId="1" fillId="40" borderId="17" xfId="43" applyFont="1" applyFill="1" applyBorder="1" applyAlignment="1">
      <alignment horizontal="left"/>
      <protection/>
    </xf>
    <xf numFmtId="0" fontId="2" fillId="0" borderId="18" xfId="0" applyFont="1" applyFill="1" applyBorder="1" applyAlignment="1">
      <alignment/>
    </xf>
    <xf numFmtId="0" fontId="1" fillId="38" borderId="19" xfId="43" applyFont="1" applyFill="1" applyBorder="1" applyAlignment="1">
      <alignment/>
      <protection/>
    </xf>
    <xf numFmtId="0" fontId="1" fillId="38" borderId="14" xfId="43" applyFont="1" applyFill="1" applyBorder="1">
      <alignment/>
      <protection/>
    </xf>
    <xf numFmtId="0" fontId="1" fillId="39" borderId="20" xfId="43" applyFont="1" applyFill="1" applyBorder="1" applyAlignment="1">
      <alignment horizontal="left"/>
      <protection/>
    </xf>
    <xf numFmtId="0" fontId="1" fillId="39" borderId="14" xfId="43" applyFont="1" applyFill="1" applyBorder="1">
      <alignment/>
      <protection/>
    </xf>
    <xf numFmtId="0" fontId="1" fillId="40" borderId="21" xfId="43" applyFont="1" applyFill="1" applyBorder="1" applyAlignment="1">
      <alignment horizontal="left"/>
      <protection/>
    </xf>
    <xf numFmtId="0" fontId="1" fillId="40" borderId="14" xfId="43" applyFont="1" applyFill="1" applyBorder="1">
      <alignment/>
      <protection/>
    </xf>
    <xf numFmtId="0" fontId="2" fillId="41" borderId="13" xfId="43" applyFont="1" applyFill="1" applyBorder="1" applyAlignment="1">
      <alignment horizontal="center"/>
      <protection/>
    </xf>
    <xf numFmtId="0" fontId="1" fillId="0" borderId="0" xfId="43" applyProtection="1">
      <alignment/>
      <protection locked="0"/>
    </xf>
    <xf numFmtId="0" fontId="2" fillId="0" borderId="14" xfId="0" applyFont="1" applyBorder="1" applyAlignment="1">
      <alignment/>
    </xf>
    <xf numFmtId="0" fontId="1" fillId="37" borderId="14" xfId="43" applyFont="1" applyFill="1" applyBorder="1" applyAlignment="1" applyProtection="1">
      <alignment horizontal="center"/>
      <protection locked="0"/>
    </xf>
    <xf numFmtId="0" fontId="7" fillId="37" borderId="14" xfId="43" applyFont="1" applyFill="1" applyBorder="1" applyAlignment="1" applyProtection="1">
      <alignment horizontal="center"/>
      <protection locked="0"/>
    </xf>
    <xf numFmtId="0" fontId="7" fillId="0" borderId="14" xfId="43" applyFont="1" applyFill="1" applyBorder="1" applyAlignment="1" applyProtection="1">
      <alignment horizontal="center"/>
      <protection locked="0"/>
    </xf>
    <xf numFmtId="0" fontId="7" fillId="41" borderId="14" xfId="43" applyFont="1" applyFill="1" applyBorder="1" applyAlignment="1" applyProtection="1">
      <alignment horizontal="center"/>
      <protection locked="0"/>
    </xf>
    <xf numFmtId="0" fontId="7" fillId="37" borderId="14" xfId="43" applyFont="1" applyFill="1" applyBorder="1" applyAlignment="1" applyProtection="1">
      <alignment horizontal="center" wrapText="1"/>
      <protection locked="0"/>
    </xf>
    <xf numFmtId="0" fontId="7" fillId="0" borderId="14" xfId="43" applyFont="1" applyBorder="1" applyAlignment="1" applyProtection="1">
      <alignment horizontal="center"/>
      <protection locked="0"/>
    </xf>
    <xf numFmtId="0" fontId="1" fillId="0" borderId="14" xfId="43" applyFont="1" applyBorder="1" applyAlignment="1" applyProtection="1">
      <alignment horizontal="center"/>
      <protection locked="0"/>
    </xf>
    <xf numFmtId="0" fontId="1" fillId="0" borderId="22" xfId="43" applyFill="1" applyBorder="1" applyProtection="1">
      <alignment/>
      <protection locked="0"/>
    </xf>
    <xf numFmtId="0" fontId="1" fillId="37" borderId="18" xfId="43" applyFont="1" applyFill="1" applyBorder="1" applyAlignment="1" applyProtection="1">
      <alignment horizontal="center"/>
      <protection locked="0"/>
    </xf>
    <xf numFmtId="0" fontId="1" fillId="37" borderId="23" xfId="43" applyFont="1" applyFill="1" applyBorder="1" applyAlignment="1" applyProtection="1">
      <alignment horizontal="center"/>
      <protection locked="0"/>
    </xf>
    <xf numFmtId="0" fontId="1" fillId="37" borderId="14" xfId="43" applyFont="1" applyFill="1" applyBorder="1" applyAlignment="1" applyProtection="1">
      <alignment horizontal="center" wrapText="1"/>
      <protection locked="0"/>
    </xf>
    <xf numFmtId="0" fontId="1" fillId="0" borderId="0" xfId="43" applyFont="1" applyAlignment="1">
      <alignment horizontal="center"/>
      <protection/>
    </xf>
    <xf numFmtId="0" fontId="7" fillId="0" borderId="14" xfId="43" applyFont="1" applyBorder="1" applyAlignment="1" applyProtection="1">
      <alignment horizontal="center" wrapText="1"/>
      <protection locked="0"/>
    </xf>
    <xf numFmtId="0" fontId="3" fillId="0" borderId="24" xfId="43" applyFont="1" applyBorder="1" applyAlignment="1">
      <alignment horizontal="center"/>
      <protection/>
    </xf>
    <xf numFmtId="0" fontId="1" fillId="39" borderId="25" xfId="43" applyFont="1" applyFill="1" applyBorder="1" applyAlignment="1">
      <alignment horizontal="left"/>
      <protection/>
    </xf>
    <xf numFmtId="0" fontId="1" fillId="39" borderId="26" xfId="43" applyFont="1" applyFill="1" applyBorder="1">
      <alignment/>
      <protection/>
    </xf>
    <xf numFmtId="0" fontId="2" fillId="37" borderId="25" xfId="43" applyFont="1" applyFill="1" applyBorder="1" applyAlignment="1">
      <alignment horizontal="center"/>
      <protection/>
    </xf>
    <xf numFmtId="0" fontId="7" fillId="37" borderId="18" xfId="43" applyFont="1" applyFill="1" applyBorder="1" applyAlignment="1" applyProtection="1">
      <alignment horizontal="center" wrapText="1"/>
      <protection locked="0"/>
    </xf>
    <xf numFmtId="0" fontId="2" fillId="37" borderId="27" xfId="43" applyFont="1" applyFill="1" applyBorder="1" applyAlignment="1">
      <alignment horizontal="center"/>
      <protection/>
    </xf>
    <xf numFmtId="0" fontId="1" fillId="37" borderId="28" xfId="43" applyFont="1" applyFill="1" applyBorder="1" applyAlignment="1" applyProtection="1">
      <alignment horizontal="center"/>
      <protection locked="0"/>
    </xf>
    <xf numFmtId="0" fontId="2" fillId="37" borderId="23" xfId="43" applyFont="1" applyFill="1" applyBorder="1" applyAlignment="1">
      <alignment horizontal="center"/>
      <protection/>
    </xf>
    <xf numFmtId="0" fontId="1" fillId="39" borderId="29" xfId="43" applyFont="1" applyFill="1" applyBorder="1" applyAlignment="1">
      <alignment horizontal="left"/>
      <protection/>
    </xf>
    <xf numFmtId="0" fontId="2" fillId="0" borderId="23" xfId="43" applyFont="1" applyBorder="1" applyAlignment="1">
      <alignment horizontal="center"/>
      <protection/>
    </xf>
    <xf numFmtId="0" fontId="7" fillId="0" borderId="23" xfId="43" applyFont="1" applyBorder="1" applyAlignment="1" applyProtection="1">
      <alignment horizontal="center"/>
      <protection locked="0"/>
    </xf>
    <xf numFmtId="0" fontId="7" fillId="37" borderId="28" xfId="43" applyFont="1" applyFill="1" applyBorder="1" applyAlignment="1" applyProtection="1">
      <alignment horizontal="center"/>
      <protection locked="0"/>
    </xf>
    <xf numFmtId="0" fontId="2" fillId="0" borderId="25" xfId="43" applyFont="1" applyFill="1" applyBorder="1" applyAlignment="1">
      <alignment horizontal="center"/>
      <protection/>
    </xf>
    <xf numFmtId="0" fontId="7" fillId="0" borderId="18" xfId="43" applyFont="1" applyFill="1" applyBorder="1" applyAlignment="1" applyProtection="1">
      <alignment horizontal="center"/>
      <protection locked="0"/>
    </xf>
    <xf numFmtId="0" fontId="1" fillId="0" borderId="18" xfId="43" applyFill="1" applyBorder="1" applyProtection="1">
      <alignment/>
      <protection locked="0"/>
    </xf>
    <xf numFmtId="0" fontId="2" fillId="0" borderId="30" xfId="0" applyFont="1" applyBorder="1" applyAlignment="1">
      <alignment/>
    </xf>
    <xf numFmtId="0" fontId="2" fillId="0" borderId="23" xfId="43" applyFont="1" applyFill="1" applyBorder="1" applyAlignment="1">
      <alignment horizontal="center"/>
      <protection/>
    </xf>
    <xf numFmtId="0" fontId="7" fillId="0" borderId="23" xfId="43" applyFont="1" applyFill="1" applyBorder="1" applyAlignment="1" applyProtection="1">
      <alignment horizontal="center"/>
      <protection locked="0"/>
    </xf>
    <xf numFmtId="0" fontId="1" fillId="0" borderId="23" xfId="43" applyFill="1" applyBorder="1" applyProtection="1">
      <alignment/>
      <protection locked="0"/>
    </xf>
    <xf numFmtId="0" fontId="1" fillId="0" borderId="28" xfId="43" applyFont="1" applyBorder="1" applyAlignment="1" applyProtection="1">
      <alignment horizontal="center"/>
      <protection locked="0"/>
    </xf>
    <xf numFmtId="0" fontId="1" fillId="0" borderId="23" xfId="43" applyFont="1" applyBorder="1" applyAlignment="1" applyProtection="1">
      <alignment horizontal="center"/>
      <protection locked="0"/>
    </xf>
    <xf numFmtId="0" fontId="2" fillId="37" borderId="23" xfId="43" applyFont="1" applyFill="1" applyBorder="1" applyAlignment="1">
      <alignment horizontal="center" vertical="center"/>
      <protection/>
    </xf>
    <xf numFmtId="0" fontId="7" fillId="0" borderId="18" xfId="43" applyFont="1" applyBorder="1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69">
    <dxf>
      <fill>
        <patternFill patternType="solid">
          <fgColor indexed="43"/>
          <bgColor indexed="13"/>
        </patternFill>
      </fill>
    </dxf>
    <dxf>
      <fill>
        <patternFill patternType="solid">
          <fgColor indexed="42"/>
          <bgColor indexed="31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3"/>
          <bgColor indexed="13"/>
        </patternFill>
      </fill>
    </dxf>
    <dxf>
      <fill>
        <patternFill patternType="solid">
          <fgColor indexed="42"/>
          <bgColor indexed="31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3"/>
          <bgColor indexed="13"/>
        </patternFill>
      </fill>
    </dxf>
    <dxf>
      <fill>
        <patternFill patternType="solid">
          <fgColor indexed="42"/>
          <bgColor indexed="31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3"/>
          <bgColor indexed="13"/>
        </patternFill>
      </fill>
    </dxf>
    <dxf>
      <fill>
        <patternFill patternType="solid">
          <fgColor indexed="42"/>
          <bgColor indexed="31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3"/>
          <bgColor indexed="13"/>
        </patternFill>
      </fill>
    </dxf>
    <dxf>
      <fill>
        <patternFill patternType="solid">
          <fgColor indexed="42"/>
          <bgColor indexed="31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3"/>
          <bgColor indexed="13"/>
        </patternFill>
      </fill>
    </dxf>
    <dxf>
      <fill>
        <patternFill patternType="solid">
          <fgColor indexed="42"/>
          <bgColor indexed="31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3"/>
          <bgColor indexed="13"/>
        </patternFill>
      </fill>
    </dxf>
    <dxf>
      <fill>
        <patternFill patternType="solid">
          <fgColor indexed="42"/>
          <bgColor indexed="31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3"/>
          <bgColor indexed="13"/>
        </patternFill>
      </fill>
    </dxf>
    <dxf>
      <fill>
        <patternFill patternType="solid">
          <fgColor indexed="42"/>
          <bgColor indexed="31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3"/>
          <bgColor indexed="13"/>
        </patternFill>
      </fill>
    </dxf>
    <dxf>
      <fill>
        <patternFill patternType="solid">
          <fgColor indexed="42"/>
          <bgColor indexed="31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3"/>
          <bgColor indexed="13"/>
        </patternFill>
      </fill>
    </dxf>
    <dxf>
      <fill>
        <patternFill patternType="solid">
          <fgColor indexed="42"/>
          <bgColor indexed="31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3"/>
          <bgColor indexed="13"/>
        </patternFill>
      </fill>
    </dxf>
    <dxf>
      <fill>
        <patternFill patternType="solid">
          <fgColor indexed="42"/>
          <bgColor indexed="31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3"/>
          <bgColor indexed="13"/>
        </patternFill>
      </fill>
    </dxf>
    <dxf>
      <fill>
        <patternFill patternType="solid">
          <fgColor indexed="42"/>
          <bgColor indexed="31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3"/>
          <bgColor indexed="13"/>
        </patternFill>
      </fill>
    </dxf>
    <dxf>
      <fill>
        <patternFill patternType="solid">
          <fgColor indexed="42"/>
          <bgColor indexed="31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3"/>
          <bgColor indexed="13"/>
        </patternFill>
      </fill>
    </dxf>
    <dxf>
      <fill>
        <patternFill patternType="solid">
          <fgColor indexed="42"/>
          <bgColor indexed="31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3"/>
          <bgColor indexed="13"/>
        </patternFill>
      </fill>
    </dxf>
    <dxf>
      <fill>
        <patternFill patternType="solid">
          <fgColor indexed="42"/>
          <bgColor indexed="31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3"/>
          <bgColor indexed="13"/>
        </patternFill>
      </fill>
    </dxf>
    <dxf>
      <fill>
        <patternFill patternType="solid">
          <fgColor indexed="42"/>
          <bgColor indexed="31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3"/>
          <bgColor indexed="13"/>
        </patternFill>
      </fill>
    </dxf>
    <dxf>
      <fill>
        <patternFill patternType="solid">
          <fgColor indexed="42"/>
          <bgColor indexed="31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3"/>
          <bgColor indexed="13"/>
        </patternFill>
      </fill>
    </dxf>
    <dxf>
      <fill>
        <patternFill patternType="solid">
          <fgColor indexed="42"/>
          <bgColor indexed="31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3"/>
          <bgColor indexed="13"/>
        </patternFill>
      </fill>
    </dxf>
    <dxf>
      <fill>
        <patternFill patternType="solid">
          <fgColor indexed="42"/>
          <bgColor indexed="31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3"/>
          <bgColor indexed="13"/>
        </patternFill>
      </fill>
    </dxf>
    <dxf>
      <fill>
        <patternFill patternType="solid">
          <fgColor indexed="42"/>
          <bgColor indexed="31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3"/>
          <bgColor indexed="13"/>
        </patternFill>
      </fill>
    </dxf>
    <dxf>
      <fill>
        <patternFill patternType="solid">
          <fgColor indexed="42"/>
          <bgColor indexed="31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3"/>
          <bgColor indexed="13"/>
        </patternFill>
      </fill>
    </dxf>
    <dxf>
      <fill>
        <patternFill patternType="solid">
          <fgColor indexed="42"/>
          <bgColor indexed="31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3"/>
          <bgColor indexed="13"/>
        </patternFill>
      </fill>
    </dxf>
    <dxf>
      <fill>
        <patternFill patternType="solid">
          <fgColor indexed="42"/>
          <bgColor indexed="31"/>
        </patternFill>
      </fill>
    </dxf>
    <dxf>
      <fill>
        <patternFill patternType="solid">
          <fgColor indexed="42"/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DEADA"/>
      <rgbColor rgb="00E8F5F8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CD5B5"/>
      <rgbColor rgb="00CC99FF"/>
      <rgbColor rgb="00FAC090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showGridLines="0" showZeros="0" zoomScale="90" zoomScaleNormal="90" zoomScalePageLayoutView="0" workbookViewId="0" topLeftCell="A1">
      <pane ySplit="2" topLeftCell="A24" activePane="bottomLeft" state="frozen"/>
      <selection pane="topLeft" activeCell="A1" sqref="A1"/>
      <selection pane="bottomLeft" activeCell="J26" sqref="J26"/>
    </sheetView>
  </sheetViews>
  <sheetFormatPr defaultColWidth="10.7109375" defaultRowHeight="12.75"/>
  <cols>
    <col min="1" max="1" width="7.7109375" style="1" customWidth="1"/>
    <col min="2" max="2" width="30.57421875" style="53" customWidth="1"/>
    <col min="3" max="3" width="9.57421875" style="2" customWidth="1"/>
    <col min="4" max="4" width="11.140625" style="2" customWidth="1"/>
    <col min="5" max="5" width="10.140625" style="2" customWidth="1"/>
    <col min="6" max="7" width="10.421875" style="2" customWidth="1"/>
    <col min="8" max="8" width="11.28125" style="2" customWidth="1"/>
    <col min="9" max="9" width="9.00390625" style="3" customWidth="1"/>
    <col min="10" max="10" width="8.28125" style="1" customWidth="1"/>
    <col min="11" max="11" width="2.421875" style="1" customWidth="1"/>
    <col min="12" max="13" width="8.421875" style="2" customWidth="1"/>
    <col min="14" max="16384" width="10.7109375" style="2" customWidth="1"/>
  </cols>
  <sheetData>
    <row r="1" spans="1:11" s="5" customFormat="1" ht="19.5" thickBot="1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4"/>
    </row>
    <row r="2" spans="1:11" s="15" customFormat="1" ht="42" customHeight="1">
      <c r="A2" s="6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12" t="s">
        <v>8</v>
      </c>
      <c r="J2" s="13" t="s">
        <v>54</v>
      </c>
      <c r="K2" s="14"/>
    </row>
    <row r="3" spans="1:10" ht="15" customHeight="1">
      <c r="A3" s="16">
        <v>11</v>
      </c>
      <c r="B3" s="42" t="s">
        <v>37</v>
      </c>
      <c r="C3" s="17">
        <v>29</v>
      </c>
      <c r="D3" s="17">
        <v>22</v>
      </c>
      <c r="E3" s="17">
        <v>22</v>
      </c>
      <c r="F3" s="17">
        <v>26</v>
      </c>
      <c r="G3" s="17">
        <v>29</v>
      </c>
      <c r="H3" s="17">
        <v>26</v>
      </c>
      <c r="I3" s="18">
        <f aca="true" t="shared" si="0" ref="I3:I60">SUM(C3:H3)</f>
        <v>154</v>
      </c>
      <c r="J3" s="19">
        <f>RANK(I3,$I$3:$I$73)</f>
        <v>50</v>
      </c>
    </row>
    <row r="4" spans="1:10" ht="15">
      <c r="A4" s="16">
        <v>12</v>
      </c>
      <c r="B4" s="43" t="s">
        <v>38</v>
      </c>
      <c r="C4" s="17">
        <v>28</v>
      </c>
      <c r="D4" s="17">
        <v>20</v>
      </c>
      <c r="E4" s="17">
        <v>29</v>
      </c>
      <c r="F4" s="17">
        <v>28</v>
      </c>
      <c r="G4" s="17">
        <v>35</v>
      </c>
      <c r="H4" s="17">
        <v>38</v>
      </c>
      <c r="I4" s="18">
        <f t="shared" si="0"/>
        <v>178</v>
      </c>
      <c r="J4" s="19">
        <f>RANK(I4,$I$3:$I$73)</f>
        <v>35</v>
      </c>
    </row>
    <row r="5" spans="1:10" ht="15">
      <c r="A5" s="16">
        <v>13</v>
      </c>
      <c r="B5" s="43" t="s">
        <v>45</v>
      </c>
      <c r="C5" s="17">
        <v>16</v>
      </c>
      <c r="D5" s="17">
        <v>18</v>
      </c>
      <c r="E5" s="17">
        <v>23</v>
      </c>
      <c r="F5" s="17">
        <v>24</v>
      </c>
      <c r="G5" s="17">
        <v>31</v>
      </c>
      <c r="H5" s="17">
        <v>30</v>
      </c>
      <c r="I5" s="18">
        <f t="shared" si="0"/>
        <v>142</v>
      </c>
      <c r="J5" s="19">
        <f>RANK(I5,$I$3:$I$73)</f>
        <v>57</v>
      </c>
    </row>
    <row r="6" spans="1:10" ht="15.75" thickBot="1">
      <c r="A6" s="16">
        <v>14</v>
      </c>
      <c r="B6" s="61" t="s">
        <v>48</v>
      </c>
      <c r="C6" s="17">
        <v>20</v>
      </c>
      <c r="D6" s="17">
        <v>20</v>
      </c>
      <c r="E6" s="17">
        <v>25</v>
      </c>
      <c r="F6" s="17">
        <v>28</v>
      </c>
      <c r="G6" s="17">
        <v>32</v>
      </c>
      <c r="H6" s="17">
        <v>34</v>
      </c>
      <c r="I6" s="18">
        <f t="shared" si="0"/>
        <v>159</v>
      </c>
      <c r="J6" s="19">
        <f>RANK(I6,$I$3:$I$73)</f>
        <v>46</v>
      </c>
    </row>
    <row r="7" spans="1:13" ht="15">
      <c r="A7" s="26">
        <v>21</v>
      </c>
      <c r="B7" s="48" t="s">
        <v>37</v>
      </c>
      <c r="C7" s="17">
        <v>23</v>
      </c>
      <c r="D7" s="17">
        <v>16</v>
      </c>
      <c r="E7" s="17">
        <v>24</v>
      </c>
      <c r="F7" s="17">
        <v>22</v>
      </c>
      <c r="G7" s="17">
        <v>31</v>
      </c>
      <c r="H7" s="17">
        <v>30</v>
      </c>
      <c r="I7" s="18">
        <f t="shared" si="0"/>
        <v>146</v>
      </c>
      <c r="J7" s="19">
        <f>RANK(I7,$I$3:$I$73)</f>
        <v>56</v>
      </c>
      <c r="L7" s="20" t="s">
        <v>9</v>
      </c>
      <c r="M7" s="21" t="s">
        <v>10</v>
      </c>
    </row>
    <row r="8" spans="1:13" ht="15">
      <c r="A8" s="26">
        <v>22</v>
      </c>
      <c r="B8" s="54" t="s">
        <v>38</v>
      </c>
      <c r="C8" s="17">
        <v>18</v>
      </c>
      <c r="D8" s="17">
        <v>20</v>
      </c>
      <c r="E8" s="17">
        <v>31</v>
      </c>
      <c r="F8" s="17">
        <v>32</v>
      </c>
      <c r="G8" s="17">
        <v>34</v>
      </c>
      <c r="H8" s="17">
        <v>42</v>
      </c>
      <c r="I8" s="18">
        <f t="shared" si="0"/>
        <v>177</v>
      </c>
      <c r="J8" s="19">
        <f>RANK(I8,$I$3:$I$73)</f>
        <v>36</v>
      </c>
      <c r="L8" s="22" t="s">
        <v>11</v>
      </c>
      <c r="M8" s="23" t="s">
        <v>12</v>
      </c>
    </row>
    <row r="9" spans="1:13" ht="15.75" thickBot="1">
      <c r="A9" s="26">
        <v>23</v>
      </c>
      <c r="B9" s="44" t="s">
        <v>52</v>
      </c>
      <c r="C9" s="17">
        <v>28</v>
      </c>
      <c r="D9" s="17">
        <v>15</v>
      </c>
      <c r="E9" s="17">
        <v>18</v>
      </c>
      <c r="F9" s="17">
        <v>23</v>
      </c>
      <c r="G9" s="17">
        <v>24</v>
      </c>
      <c r="H9" s="17">
        <v>26</v>
      </c>
      <c r="I9" s="18">
        <f t="shared" si="0"/>
        <v>134</v>
      </c>
      <c r="J9" s="19">
        <f>RANK(I9,$I$3:$I$73)</f>
        <v>60</v>
      </c>
      <c r="L9" s="24" t="s">
        <v>13</v>
      </c>
      <c r="M9" s="25" t="s">
        <v>14</v>
      </c>
    </row>
    <row r="10" spans="1:10" ht="15">
      <c r="A10" s="26">
        <v>24</v>
      </c>
      <c r="B10" s="48" t="s">
        <v>48</v>
      </c>
      <c r="C10" s="17">
        <v>12</v>
      </c>
      <c r="D10" s="17">
        <v>7</v>
      </c>
      <c r="E10" s="17">
        <v>15</v>
      </c>
      <c r="F10" s="17">
        <v>23</v>
      </c>
      <c r="G10" s="17">
        <v>28</v>
      </c>
      <c r="H10" s="17">
        <v>30</v>
      </c>
      <c r="I10" s="18">
        <f t="shared" si="0"/>
        <v>115</v>
      </c>
      <c r="J10" s="19">
        <f>RANK(I10,$I$3:$I$73)</f>
        <v>67</v>
      </c>
    </row>
    <row r="11" spans="1:10" ht="15">
      <c r="A11" s="16">
        <v>31</v>
      </c>
      <c r="B11" s="42" t="s">
        <v>37</v>
      </c>
      <c r="C11" s="17">
        <v>40</v>
      </c>
      <c r="D11" s="17">
        <v>28</v>
      </c>
      <c r="E11" s="17">
        <v>38</v>
      </c>
      <c r="F11" s="17">
        <v>35</v>
      </c>
      <c r="G11" s="17">
        <v>38</v>
      </c>
      <c r="H11" s="17">
        <v>50</v>
      </c>
      <c r="I11" s="18">
        <f t="shared" si="0"/>
        <v>229</v>
      </c>
      <c r="J11" s="19">
        <f>RANK(I11,$I$3:$I$73)</f>
        <v>4</v>
      </c>
    </row>
    <row r="12" spans="1:10" ht="15">
      <c r="A12" s="16">
        <v>32</v>
      </c>
      <c r="B12" s="43" t="s">
        <v>38</v>
      </c>
      <c r="C12" s="17">
        <v>32</v>
      </c>
      <c r="D12" s="17">
        <v>15</v>
      </c>
      <c r="E12" s="17">
        <v>25</v>
      </c>
      <c r="F12" s="17">
        <v>27</v>
      </c>
      <c r="G12" s="17">
        <v>30</v>
      </c>
      <c r="H12" s="17">
        <v>34</v>
      </c>
      <c r="I12" s="18">
        <f t="shared" si="0"/>
        <v>163</v>
      </c>
      <c r="J12" s="19">
        <f>RANK(I12,$I$3:$I$73)</f>
        <v>43</v>
      </c>
    </row>
    <row r="13" spans="1:10" ht="15">
      <c r="A13" s="16">
        <v>33</v>
      </c>
      <c r="B13" s="43" t="s">
        <v>51</v>
      </c>
      <c r="C13" s="17">
        <v>28</v>
      </c>
      <c r="D13" s="17">
        <v>25</v>
      </c>
      <c r="E13" s="17">
        <v>36</v>
      </c>
      <c r="F13" s="17">
        <v>34</v>
      </c>
      <c r="G13" s="17">
        <v>37</v>
      </c>
      <c r="H13" s="17">
        <v>42</v>
      </c>
      <c r="I13" s="18">
        <f t="shared" si="0"/>
        <v>202</v>
      </c>
      <c r="J13" s="19">
        <f>RANK(I13,$I$3:$I$73)</f>
        <v>13</v>
      </c>
    </row>
    <row r="14" spans="1:10" ht="15">
      <c r="A14" s="16">
        <v>34</v>
      </c>
      <c r="B14" s="61" t="s">
        <v>48</v>
      </c>
      <c r="C14" s="17">
        <v>35</v>
      </c>
      <c r="D14" s="17">
        <v>21</v>
      </c>
      <c r="E14" s="17">
        <v>25</v>
      </c>
      <c r="F14" s="17">
        <v>29</v>
      </c>
      <c r="G14" s="17">
        <v>34</v>
      </c>
      <c r="H14" s="17">
        <v>42</v>
      </c>
      <c r="I14" s="18">
        <f t="shared" si="0"/>
        <v>186</v>
      </c>
      <c r="J14" s="19">
        <f>RANK(I14,$I$3:$I$73)</f>
        <v>25</v>
      </c>
    </row>
    <row r="15" spans="1:10" ht="15">
      <c r="A15" s="26">
        <v>41</v>
      </c>
      <c r="B15" s="48" t="s">
        <v>37</v>
      </c>
      <c r="C15" s="17">
        <v>34</v>
      </c>
      <c r="D15" s="17">
        <v>18</v>
      </c>
      <c r="E15" s="17">
        <v>31</v>
      </c>
      <c r="F15" s="17">
        <v>28</v>
      </c>
      <c r="G15" s="17">
        <v>30</v>
      </c>
      <c r="H15" s="17">
        <v>38</v>
      </c>
      <c r="I15" s="18">
        <f t="shared" si="0"/>
        <v>179</v>
      </c>
      <c r="J15" s="19">
        <f>RANK(I15,$I$3:$I$73)</f>
        <v>30</v>
      </c>
    </row>
    <row r="16" spans="1:10" ht="15">
      <c r="A16" s="26">
        <v>42</v>
      </c>
      <c r="B16" s="44" t="s">
        <v>39</v>
      </c>
      <c r="C16" s="17">
        <v>38</v>
      </c>
      <c r="D16" s="17">
        <v>25</v>
      </c>
      <c r="E16" s="17">
        <v>26</v>
      </c>
      <c r="F16" s="17">
        <v>32</v>
      </c>
      <c r="G16" s="17">
        <v>35</v>
      </c>
      <c r="H16" s="17">
        <v>42</v>
      </c>
      <c r="I16" s="18">
        <f t="shared" si="0"/>
        <v>198</v>
      </c>
      <c r="J16" s="19">
        <f>RANK(I16,$I$3:$I$73)</f>
        <v>16</v>
      </c>
    </row>
    <row r="17" spans="1:10" ht="15">
      <c r="A17" s="26">
        <v>43</v>
      </c>
      <c r="B17" s="44" t="s">
        <v>21</v>
      </c>
      <c r="C17" s="17">
        <v>31</v>
      </c>
      <c r="D17" s="17">
        <v>17</v>
      </c>
      <c r="E17" s="17">
        <v>22</v>
      </c>
      <c r="F17" s="17">
        <v>22</v>
      </c>
      <c r="G17" s="17">
        <v>26</v>
      </c>
      <c r="H17" s="17">
        <v>18</v>
      </c>
      <c r="I17" s="18">
        <f t="shared" si="0"/>
        <v>136</v>
      </c>
      <c r="J17" s="19">
        <f>RANK(I17,$I$3:$I$73)</f>
        <v>59</v>
      </c>
    </row>
    <row r="18" spans="1:10" ht="15">
      <c r="A18" s="26">
        <v>44</v>
      </c>
      <c r="B18" s="48" t="s">
        <v>48</v>
      </c>
      <c r="C18" s="17">
        <v>35</v>
      </c>
      <c r="D18" s="17">
        <v>27</v>
      </c>
      <c r="E18" s="17">
        <v>33</v>
      </c>
      <c r="F18" s="17">
        <v>37</v>
      </c>
      <c r="G18" s="17">
        <v>36</v>
      </c>
      <c r="H18" s="17">
        <v>50</v>
      </c>
      <c r="I18" s="18">
        <f t="shared" si="0"/>
        <v>218</v>
      </c>
      <c r="J18" s="19">
        <f>RANK(I18,$I$3:$I$73)</f>
        <v>7</v>
      </c>
    </row>
    <row r="19" spans="1:10" ht="15">
      <c r="A19" s="16">
        <v>51</v>
      </c>
      <c r="B19" s="42" t="s">
        <v>37</v>
      </c>
      <c r="C19" s="17">
        <v>31</v>
      </c>
      <c r="D19" s="17">
        <v>22</v>
      </c>
      <c r="E19" s="17">
        <v>26</v>
      </c>
      <c r="F19" s="17">
        <v>34</v>
      </c>
      <c r="G19" s="17">
        <v>32</v>
      </c>
      <c r="H19" s="17">
        <v>34</v>
      </c>
      <c r="I19" s="18">
        <f t="shared" si="0"/>
        <v>179</v>
      </c>
      <c r="J19" s="19">
        <f>RANK(I19,$I$3:$I$73)</f>
        <v>30</v>
      </c>
    </row>
    <row r="20" spans="1:10" ht="15" customHeight="1">
      <c r="A20" s="27">
        <v>52</v>
      </c>
      <c r="B20" s="42" t="s">
        <v>39</v>
      </c>
      <c r="C20" s="17">
        <v>30</v>
      </c>
      <c r="D20" s="17">
        <v>22</v>
      </c>
      <c r="E20" s="17">
        <v>25</v>
      </c>
      <c r="F20" s="17">
        <v>30</v>
      </c>
      <c r="G20" s="17">
        <v>32</v>
      </c>
      <c r="H20" s="17">
        <v>30</v>
      </c>
      <c r="I20" s="18">
        <f t="shared" si="0"/>
        <v>169</v>
      </c>
      <c r="J20" s="19">
        <f>RANK(I20,$I$3:$I$73)</f>
        <v>38</v>
      </c>
    </row>
    <row r="21" spans="1:10" ht="15" customHeight="1" thickBot="1">
      <c r="A21" s="27">
        <v>53</v>
      </c>
      <c r="B21" s="46" t="s">
        <v>46</v>
      </c>
      <c r="C21" s="17">
        <v>32</v>
      </c>
      <c r="D21" s="17">
        <v>23</v>
      </c>
      <c r="E21" s="17">
        <v>25</v>
      </c>
      <c r="F21" s="17">
        <v>30</v>
      </c>
      <c r="G21" s="17">
        <v>33</v>
      </c>
      <c r="H21" s="17">
        <v>42</v>
      </c>
      <c r="I21" s="18">
        <f t="shared" si="0"/>
        <v>185</v>
      </c>
      <c r="J21" s="19">
        <f>RANK(I21,$I$3:$I$73)</f>
        <v>27</v>
      </c>
    </row>
    <row r="22" spans="1:13" ht="15">
      <c r="A22" s="16">
        <v>54</v>
      </c>
      <c r="B22" s="61" t="s">
        <v>48</v>
      </c>
      <c r="C22" s="17">
        <v>28</v>
      </c>
      <c r="D22" s="17">
        <v>25</v>
      </c>
      <c r="E22" s="17">
        <v>34</v>
      </c>
      <c r="F22" s="17">
        <v>35</v>
      </c>
      <c r="G22" s="17">
        <v>37</v>
      </c>
      <c r="H22" s="17">
        <v>50</v>
      </c>
      <c r="I22" s="18">
        <f t="shared" si="0"/>
        <v>209</v>
      </c>
      <c r="J22" s="19">
        <f>RANK(I22,$I$3:$I$73)</f>
        <v>10</v>
      </c>
      <c r="L22" s="33" t="s">
        <v>9</v>
      </c>
      <c r="M22" s="34" t="s">
        <v>10</v>
      </c>
    </row>
    <row r="23" spans="1:13" ht="15">
      <c r="A23" s="28">
        <v>61</v>
      </c>
      <c r="B23" s="48" t="s">
        <v>53</v>
      </c>
      <c r="C23" s="17">
        <v>30</v>
      </c>
      <c r="D23" s="17">
        <v>21</v>
      </c>
      <c r="E23" s="17">
        <v>34</v>
      </c>
      <c r="F23" s="17">
        <v>32</v>
      </c>
      <c r="G23" s="17">
        <v>35</v>
      </c>
      <c r="H23" s="17">
        <v>42</v>
      </c>
      <c r="I23" s="18">
        <f t="shared" si="0"/>
        <v>194</v>
      </c>
      <c r="J23" s="19">
        <f>RANK(I23,$I$3:$I$73)</f>
        <v>18</v>
      </c>
      <c r="L23" s="22" t="s">
        <v>11</v>
      </c>
      <c r="M23" s="23" t="s">
        <v>12</v>
      </c>
    </row>
    <row r="24" spans="1:13" ht="15.75" thickBot="1">
      <c r="A24" s="28">
        <v>62</v>
      </c>
      <c r="B24" s="44" t="s">
        <v>39</v>
      </c>
      <c r="C24" s="17">
        <v>21</v>
      </c>
      <c r="D24" s="17">
        <v>12</v>
      </c>
      <c r="E24" s="17">
        <v>18</v>
      </c>
      <c r="F24" s="17">
        <v>19</v>
      </c>
      <c r="G24" s="17">
        <v>27</v>
      </c>
      <c r="H24" s="17">
        <v>18</v>
      </c>
      <c r="I24" s="18">
        <f t="shared" si="0"/>
        <v>115</v>
      </c>
      <c r="J24" s="19">
        <f>RANK(I24,$I$3:$I$73)</f>
        <v>67</v>
      </c>
      <c r="L24" s="24" t="s">
        <v>13</v>
      </c>
      <c r="M24" s="25" t="s">
        <v>14</v>
      </c>
    </row>
    <row r="25" spans="1:10" ht="15">
      <c r="A25" s="28">
        <v>63</v>
      </c>
      <c r="B25" s="48" t="s">
        <v>46</v>
      </c>
      <c r="C25" s="17">
        <v>36</v>
      </c>
      <c r="D25" s="17">
        <v>35</v>
      </c>
      <c r="E25" s="17">
        <v>33</v>
      </c>
      <c r="F25" s="17">
        <v>39</v>
      </c>
      <c r="G25" s="17">
        <v>39</v>
      </c>
      <c r="H25" s="17">
        <v>50</v>
      </c>
      <c r="I25" s="18">
        <f t="shared" si="0"/>
        <v>232</v>
      </c>
      <c r="J25" s="19">
        <f>RANK(I25,$I$3:$I$73)</f>
        <v>2</v>
      </c>
    </row>
    <row r="26" spans="1:10" ht="15">
      <c r="A26" s="28">
        <v>64</v>
      </c>
      <c r="B26" s="48" t="s">
        <v>48</v>
      </c>
      <c r="C26" s="17">
        <v>26</v>
      </c>
      <c r="D26" s="17">
        <v>24</v>
      </c>
      <c r="E26" s="17">
        <v>34</v>
      </c>
      <c r="F26" s="17">
        <v>34</v>
      </c>
      <c r="G26" s="17">
        <v>35</v>
      </c>
      <c r="H26" s="17">
        <v>50</v>
      </c>
      <c r="I26" s="18">
        <f t="shared" si="0"/>
        <v>203</v>
      </c>
      <c r="J26" s="19">
        <f>RANK(I26,$I$3:$I$73)</f>
        <v>12</v>
      </c>
    </row>
    <row r="27" spans="1:10" ht="15">
      <c r="A27" s="58">
        <v>71</v>
      </c>
      <c r="B27" s="59" t="s">
        <v>26</v>
      </c>
      <c r="C27" s="17">
        <v>37</v>
      </c>
      <c r="D27" s="17">
        <v>30</v>
      </c>
      <c r="E27" s="17">
        <v>36</v>
      </c>
      <c r="F27" s="17">
        <v>36</v>
      </c>
      <c r="G27" s="17">
        <v>37</v>
      </c>
      <c r="H27" s="17">
        <v>50</v>
      </c>
      <c r="I27" s="18">
        <f t="shared" si="0"/>
        <v>226</v>
      </c>
      <c r="J27" s="19">
        <f>RANK(I27,$I$3:$I$73)</f>
        <v>5</v>
      </c>
    </row>
    <row r="28" spans="1:10" ht="15">
      <c r="A28" s="62">
        <v>72</v>
      </c>
      <c r="B28" s="42" t="s">
        <v>39</v>
      </c>
      <c r="C28" s="49">
        <v>26</v>
      </c>
      <c r="D28" s="17">
        <v>19</v>
      </c>
      <c r="E28" s="17">
        <v>23</v>
      </c>
      <c r="F28" s="17">
        <v>26</v>
      </c>
      <c r="G28" s="17">
        <v>27</v>
      </c>
      <c r="H28" s="17">
        <v>26</v>
      </c>
      <c r="I28" s="18">
        <f t="shared" si="0"/>
        <v>147</v>
      </c>
      <c r="J28" s="19">
        <f>RANK(I28,$I$3:$I$73)</f>
        <v>55</v>
      </c>
    </row>
    <row r="29" spans="1:10" ht="15">
      <c r="A29" s="62">
        <v>73</v>
      </c>
      <c r="B29" s="46" t="s">
        <v>46</v>
      </c>
      <c r="C29" s="49">
        <v>24</v>
      </c>
      <c r="D29" s="17">
        <v>16</v>
      </c>
      <c r="E29" s="17">
        <v>25</v>
      </c>
      <c r="F29" s="17">
        <v>31</v>
      </c>
      <c r="G29" s="17">
        <v>30</v>
      </c>
      <c r="H29" s="17">
        <v>38</v>
      </c>
      <c r="I29" s="18">
        <f t="shared" si="0"/>
        <v>164</v>
      </c>
      <c r="J29" s="19">
        <f>RANK(I29,$I$3:$I$73)</f>
        <v>42</v>
      </c>
    </row>
    <row r="30" spans="1:10" ht="15">
      <c r="A30" s="60">
        <v>74</v>
      </c>
      <c r="B30" s="61" t="s">
        <v>48</v>
      </c>
      <c r="C30" s="49">
        <v>30</v>
      </c>
      <c r="D30" s="17">
        <v>23</v>
      </c>
      <c r="E30" s="17">
        <v>26</v>
      </c>
      <c r="F30" s="17">
        <v>33</v>
      </c>
      <c r="G30" s="17">
        <v>34</v>
      </c>
      <c r="H30" s="17">
        <v>38</v>
      </c>
      <c r="I30" s="18">
        <f t="shared" si="0"/>
        <v>184</v>
      </c>
      <c r="J30" s="19">
        <f>RANK(I30,$I$3:$I$73)</f>
        <v>28</v>
      </c>
    </row>
    <row r="31" spans="1:10" ht="15">
      <c r="A31" s="28">
        <v>81</v>
      </c>
      <c r="B31" s="48" t="s">
        <v>26</v>
      </c>
      <c r="C31" s="17">
        <v>23</v>
      </c>
      <c r="D31" s="17">
        <v>14</v>
      </c>
      <c r="E31" s="17">
        <v>22</v>
      </c>
      <c r="F31" s="17">
        <v>28</v>
      </c>
      <c r="G31" s="17">
        <v>32</v>
      </c>
      <c r="H31" s="17">
        <v>30</v>
      </c>
      <c r="I31" s="18">
        <f t="shared" si="0"/>
        <v>149</v>
      </c>
      <c r="J31" s="19">
        <f>RANK(I31,$I$3:$I$73)</f>
        <v>54</v>
      </c>
    </row>
    <row r="32" spans="1:10" ht="15">
      <c r="A32" s="28">
        <v>82</v>
      </c>
      <c r="B32" s="44" t="s">
        <v>39</v>
      </c>
      <c r="C32" s="17">
        <v>29</v>
      </c>
      <c r="D32" s="17">
        <v>26</v>
      </c>
      <c r="E32" s="17">
        <v>23</v>
      </c>
      <c r="F32" s="17">
        <v>17</v>
      </c>
      <c r="G32" s="17">
        <v>31</v>
      </c>
      <c r="H32" s="17">
        <v>30</v>
      </c>
      <c r="I32" s="18">
        <f t="shared" si="0"/>
        <v>156</v>
      </c>
      <c r="J32" s="19">
        <f>RANK(I32,$I$3:$I$73)</f>
        <v>49</v>
      </c>
    </row>
    <row r="33" spans="1:10" ht="15">
      <c r="A33" s="28">
        <v>83</v>
      </c>
      <c r="B33" s="48" t="s">
        <v>51</v>
      </c>
      <c r="C33" s="17">
        <v>29</v>
      </c>
      <c r="D33" s="17">
        <v>18</v>
      </c>
      <c r="E33" s="17">
        <v>27</v>
      </c>
      <c r="F33" s="17">
        <v>28</v>
      </c>
      <c r="G33" s="17">
        <v>35</v>
      </c>
      <c r="H33" s="17">
        <v>38</v>
      </c>
      <c r="I33" s="18">
        <f t="shared" si="0"/>
        <v>175</v>
      </c>
      <c r="J33" s="19">
        <f>RANK(I33,$I$3:$I$73)</f>
        <v>37</v>
      </c>
    </row>
    <row r="34" spans="1:10" ht="15">
      <c r="A34" s="28">
        <v>84</v>
      </c>
      <c r="B34" s="48" t="s">
        <v>49</v>
      </c>
      <c r="C34" s="17">
        <v>32</v>
      </c>
      <c r="D34" s="17">
        <v>28</v>
      </c>
      <c r="E34" s="17">
        <v>26</v>
      </c>
      <c r="F34" s="17">
        <v>27</v>
      </c>
      <c r="G34" s="17">
        <v>32</v>
      </c>
      <c r="H34" s="17">
        <v>34</v>
      </c>
      <c r="I34" s="18">
        <f t="shared" si="0"/>
        <v>179</v>
      </c>
      <c r="J34" s="19">
        <f>RANK(I34,$I$3:$I$73)</f>
        <v>30</v>
      </c>
    </row>
    <row r="35" spans="1:10" ht="15">
      <c r="A35" s="16">
        <v>91</v>
      </c>
      <c r="B35" s="59" t="s">
        <v>26</v>
      </c>
      <c r="C35" s="17">
        <v>28</v>
      </c>
      <c r="D35" s="17">
        <v>24</v>
      </c>
      <c r="E35" s="17">
        <v>34</v>
      </c>
      <c r="F35" s="17">
        <v>34</v>
      </c>
      <c r="G35" s="17">
        <v>35</v>
      </c>
      <c r="H35" s="17">
        <v>46</v>
      </c>
      <c r="I35" s="18">
        <f t="shared" si="0"/>
        <v>201</v>
      </c>
      <c r="J35" s="19">
        <f>RANK(I35,$I$3:$I$73)</f>
        <v>14</v>
      </c>
    </row>
    <row r="36" spans="1:10" ht="15.75" thickBot="1">
      <c r="A36" s="16">
        <v>92</v>
      </c>
      <c r="B36" s="42" t="s">
        <v>51</v>
      </c>
      <c r="C36" s="17">
        <v>37</v>
      </c>
      <c r="D36" s="17">
        <v>38</v>
      </c>
      <c r="E36" s="17">
        <v>37</v>
      </c>
      <c r="F36" s="17">
        <v>39</v>
      </c>
      <c r="G36" s="17">
        <v>40</v>
      </c>
      <c r="H36" s="17">
        <v>50</v>
      </c>
      <c r="I36" s="18">
        <f t="shared" si="0"/>
        <v>241</v>
      </c>
      <c r="J36" s="19">
        <f>RANK(I36,$I$3:$I$73)</f>
        <v>1</v>
      </c>
    </row>
    <row r="37" spans="1:13" ht="15">
      <c r="A37" s="16">
        <v>93</v>
      </c>
      <c r="B37" s="42" t="s">
        <v>47</v>
      </c>
      <c r="C37" s="17">
        <v>34</v>
      </c>
      <c r="D37" s="17">
        <v>20</v>
      </c>
      <c r="E37" s="17">
        <v>33</v>
      </c>
      <c r="F37" s="17">
        <v>32</v>
      </c>
      <c r="G37" s="17">
        <v>33</v>
      </c>
      <c r="H37" s="17">
        <v>34</v>
      </c>
      <c r="I37" s="18">
        <f t="shared" si="0"/>
        <v>186</v>
      </c>
      <c r="J37" s="19">
        <f>RANK(I37,$I$3:$I$73)</f>
        <v>25</v>
      </c>
      <c r="L37" s="33" t="s">
        <v>9</v>
      </c>
      <c r="M37" s="34" t="s">
        <v>10</v>
      </c>
    </row>
    <row r="38" spans="1:13" ht="15">
      <c r="A38" s="27">
        <v>94</v>
      </c>
      <c r="B38" s="52" t="s">
        <v>49</v>
      </c>
      <c r="C38" s="17">
        <v>32</v>
      </c>
      <c r="D38" s="17">
        <v>26</v>
      </c>
      <c r="E38" s="17">
        <v>28</v>
      </c>
      <c r="F38" s="17">
        <v>34</v>
      </c>
      <c r="G38" s="17">
        <v>35</v>
      </c>
      <c r="H38" s="17">
        <v>42</v>
      </c>
      <c r="I38" s="18">
        <f t="shared" si="0"/>
        <v>197</v>
      </c>
      <c r="J38" s="19">
        <f>RANK(I38,$I$3:$I$73)</f>
        <v>17</v>
      </c>
      <c r="L38" s="22" t="s">
        <v>11</v>
      </c>
      <c r="M38" s="23" t="s">
        <v>12</v>
      </c>
    </row>
    <row r="39" spans="1:13" ht="15.75" thickBot="1">
      <c r="A39" s="28">
        <v>101</v>
      </c>
      <c r="B39" s="48" t="s">
        <v>26</v>
      </c>
      <c r="C39" s="17">
        <v>22</v>
      </c>
      <c r="D39" s="17">
        <v>6</v>
      </c>
      <c r="E39" s="17">
        <v>14</v>
      </c>
      <c r="F39" s="17">
        <v>18</v>
      </c>
      <c r="G39" s="17">
        <v>24</v>
      </c>
      <c r="H39" s="17">
        <v>22</v>
      </c>
      <c r="I39" s="18">
        <f t="shared" si="0"/>
        <v>106</v>
      </c>
      <c r="J39" s="19">
        <f>RANK(I39,$I$3:$I$73)</f>
        <v>71</v>
      </c>
      <c r="L39" s="24" t="s">
        <v>13</v>
      </c>
      <c r="M39" s="31" t="s">
        <v>14</v>
      </c>
    </row>
    <row r="40" spans="1:10" ht="15">
      <c r="A40" s="28">
        <v>102</v>
      </c>
      <c r="B40" s="47" t="s">
        <v>40</v>
      </c>
      <c r="C40" s="17">
        <v>36</v>
      </c>
      <c r="D40" s="17">
        <v>28</v>
      </c>
      <c r="E40" s="17">
        <v>29</v>
      </c>
      <c r="F40" s="17">
        <v>33</v>
      </c>
      <c r="G40" s="17">
        <v>35</v>
      </c>
      <c r="H40" s="17">
        <v>38</v>
      </c>
      <c r="I40" s="18">
        <f t="shared" si="0"/>
        <v>199</v>
      </c>
      <c r="J40" s="19">
        <f>RANK(I40,$I$3:$I$73)</f>
        <v>15</v>
      </c>
    </row>
    <row r="41" spans="1:10" ht="15">
      <c r="A41" s="28">
        <v>103</v>
      </c>
      <c r="B41" s="47" t="s">
        <v>47</v>
      </c>
      <c r="C41" s="17">
        <v>32</v>
      </c>
      <c r="D41" s="17">
        <v>31</v>
      </c>
      <c r="E41" s="17">
        <v>33</v>
      </c>
      <c r="F41" s="17">
        <v>35</v>
      </c>
      <c r="G41" s="17">
        <v>36</v>
      </c>
      <c r="H41" s="17">
        <v>42</v>
      </c>
      <c r="I41" s="18">
        <f t="shared" si="0"/>
        <v>209</v>
      </c>
      <c r="J41" s="19">
        <f>RANK(I41,$I$3:$I$73)</f>
        <v>10</v>
      </c>
    </row>
    <row r="42" spans="1:10" ht="15">
      <c r="A42" s="28">
        <v>104</v>
      </c>
      <c r="B42" s="47" t="s">
        <v>17</v>
      </c>
      <c r="C42" s="17">
        <v>24</v>
      </c>
      <c r="D42" s="17">
        <v>28</v>
      </c>
      <c r="E42" s="17">
        <v>32</v>
      </c>
      <c r="F42" s="17">
        <v>29</v>
      </c>
      <c r="G42" s="17">
        <v>32</v>
      </c>
      <c r="H42" s="17">
        <v>38</v>
      </c>
      <c r="I42" s="18">
        <f t="shared" si="0"/>
        <v>183</v>
      </c>
      <c r="J42" s="19">
        <f>RANK(I42,$I$3:$I$73)</f>
        <v>29</v>
      </c>
    </row>
    <row r="43" spans="1:10" ht="15">
      <c r="A43" s="16">
        <v>111</v>
      </c>
      <c r="B43" s="59" t="s">
        <v>26</v>
      </c>
      <c r="C43" s="17">
        <v>29</v>
      </c>
      <c r="D43" s="17">
        <v>22</v>
      </c>
      <c r="E43" s="17">
        <v>27</v>
      </c>
      <c r="F43" s="17">
        <v>28</v>
      </c>
      <c r="G43" s="17">
        <v>31</v>
      </c>
      <c r="H43" s="17">
        <v>26</v>
      </c>
      <c r="I43" s="18">
        <f t="shared" si="0"/>
        <v>163</v>
      </c>
      <c r="J43" s="19">
        <f>RANK(I43,$I$3:$I$73)</f>
        <v>43</v>
      </c>
    </row>
    <row r="44" spans="1:10" ht="15">
      <c r="A44" s="16">
        <v>112</v>
      </c>
      <c r="B44" s="42" t="s">
        <v>40</v>
      </c>
      <c r="C44" s="17">
        <v>19</v>
      </c>
      <c r="D44" s="17">
        <v>16</v>
      </c>
      <c r="E44" s="17">
        <v>22</v>
      </c>
      <c r="F44" s="17">
        <v>24</v>
      </c>
      <c r="G44" s="17">
        <v>24</v>
      </c>
      <c r="H44" s="17">
        <v>18</v>
      </c>
      <c r="I44" s="18">
        <f t="shared" si="0"/>
        <v>123</v>
      </c>
      <c r="J44" s="19">
        <f>RANK(I44,$I$3:$I$73)</f>
        <v>62</v>
      </c>
    </row>
    <row r="45" spans="1:10" ht="15">
      <c r="A45" s="16">
        <v>113</v>
      </c>
      <c r="B45" s="42" t="s">
        <v>47</v>
      </c>
      <c r="C45" s="17">
        <v>27</v>
      </c>
      <c r="D45" s="17">
        <v>27</v>
      </c>
      <c r="E45" s="17">
        <v>29</v>
      </c>
      <c r="F45" s="17">
        <v>37</v>
      </c>
      <c r="G45" s="17">
        <v>35</v>
      </c>
      <c r="H45" s="17">
        <v>38</v>
      </c>
      <c r="I45" s="18">
        <f t="shared" si="0"/>
        <v>193</v>
      </c>
      <c r="J45" s="19">
        <f>RANK(I45,$I$3:$I$73)</f>
        <v>20</v>
      </c>
    </row>
    <row r="46" spans="1:10" ht="15">
      <c r="A46" s="16">
        <v>114</v>
      </c>
      <c r="B46" s="42" t="s">
        <v>17</v>
      </c>
      <c r="C46" s="17">
        <v>31</v>
      </c>
      <c r="D46" s="17">
        <v>24</v>
      </c>
      <c r="E46" s="17">
        <v>26</v>
      </c>
      <c r="F46" s="17">
        <v>31</v>
      </c>
      <c r="G46" s="17">
        <v>33</v>
      </c>
      <c r="H46" s="17">
        <v>34</v>
      </c>
      <c r="I46" s="18">
        <f t="shared" si="0"/>
        <v>179</v>
      </c>
      <c r="J46" s="19">
        <f>RANK(I46,$I$3:$I$73)</f>
        <v>30</v>
      </c>
    </row>
    <row r="47" spans="1:10" ht="15">
      <c r="A47" s="28">
        <v>121</v>
      </c>
      <c r="B47" s="48" t="s">
        <v>26</v>
      </c>
      <c r="C47" s="17">
        <v>32</v>
      </c>
      <c r="D47" s="17">
        <v>25</v>
      </c>
      <c r="E47" s="17">
        <v>33</v>
      </c>
      <c r="F47" s="17">
        <v>30</v>
      </c>
      <c r="G47" s="17">
        <v>32</v>
      </c>
      <c r="H47" s="17">
        <v>38</v>
      </c>
      <c r="I47" s="18">
        <f t="shared" si="0"/>
        <v>190</v>
      </c>
      <c r="J47" s="19">
        <f>RANK(I47,$I$3:$I$73)</f>
        <v>22</v>
      </c>
    </row>
    <row r="48" spans="1:10" ht="15">
      <c r="A48" s="28">
        <v>122</v>
      </c>
      <c r="B48" s="47" t="s">
        <v>40</v>
      </c>
      <c r="C48" s="17">
        <v>33</v>
      </c>
      <c r="D48" s="17">
        <v>26</v>
      </c>
      <c r="E48" s="17">
        <v>34</v>
      </c>
      <c r="F48" s="17">
        <v>36</v>
      </c>
      <c r="G48" s="17">
        <v>38</v>
      </c>
      <c r="H48" s="17">
        <v>46</v>
      </c>
      <c r="I48" s="18">
        <f t="shared" si="0"/>
        <v>213</v>
      </c>
      <c r="J48" s="19">
        <f>RANK(I48,$I$3:$I$73)</f>
        <v>8</v>
      </c>
    </row>
    <row r="49" spans="1:10" ht="15">
      <c r="A49" s="28">
        <v>123</v>
      </c>
      <c r="B49" s="48" t="s">
        <v>48</v>
      </c>
      <c r="C49" s="17">
        <v>33</v>
      </c>
      <c r="D49" s="17">
        <v>26</v>
      </c>
      <c r="E49" s="17">
        <v>32</v>
      </c>
      <c r="F49" s="17">
        <v>34</v>
      </c>
      <c r="G49" s="17">
        <v>35</v>
      </c>
      <c r="H49" s="17">
        <v>34</v>
      </c>
      <c r="I49" s="18">
        <f t="shared" si="0"/>
        <v>194</v>
      </c>
      <c r="J49" s="19">
        <f>RANK(I49,$I$3:$I$73)</f>
        <v>18</v>
      </c>
    </row>
    <row r="50" spans="1:10" ht="15">
      <c r="A50" s="28">
        <v>124</v>
      </c>
      <c r="B50" s="48" t="s">
        <v>17</v>
      </c>
      <c r="C50" s="17">
        <v>32</v>
      </c>
      <c r="D50" s="17">
        <v>22</v>
      </c>
      <c r="E50" s="17">
        <v>24</v>
      </c>
      <c r="F50" s="17">
        <v>26</v>
      </c>
      <c r="G50" s="17">
        <v>31</v>
      </c>
      <c r="H50" s="17">
        <v>26</v>
      </c>
      <c r="I50" s="18">
        <f t="shared" si="0"/>
        <v>161</v>
      </c>
      <c r="J50" s="19">
        <f>RANK(I50,$I$3:$I$73)</f>
        <v>45</v>
      </c>
    </row>
    <row r="51" spans="1:10" ht="15">
      <c r="A51" s="16">
        <v>131</v>
      </c>
      <c r="B51" s="59" t="s">
        <v>26</v>
      </c>
      <c r="C51" s="17">
        <v>30</v>
      </c>
      <c r="D51" s="17">
        <v>15</v>
      </c>
      <c r="E51" s="17">
        <v>22</v>
      </c>
      <c r="F51" s="17">
        <v>20</v>
      </c>
      <c r="G51" s="17">
        <v>16</v>
      </c>
      <c r="H51" s="17">
        <v>10</v>
      </c>
      <c r="I51" s="18">
        <f t="shared" si="0"/>
        <v>113</v>
      </c>
      <c r="J51" s="19">
        <f>RANK(I51,$I$3:$I$73)</f>
        <v>69</v>
      </c>
    </row>
    <row r="52" spans="1:10" ht="15">
      <c r="A52" s="16">
        <v>132</v>
      </c>
      <c r="B52" s="42" t="s">
        <v>40</v>
      </c>
      <c r="C52" s="17">
        <v>18</v>
      </c>
      <c r="D52" s="17">
        <v>12</v>
      </c>
      <c r="E52" s="17">
        <v>22</v>
      </c>
      <c r="F52" s="17">
        <v>22</v>
      </c>
      <c r="G52" s="17">
        <v>28</v>
      </c>
      <c r="H52" s="17">
        <v>26</v>
      </c>
      <c r="I52" s="18">
        <f t="shared" si="0"/>
        <v>128</v>
      </c>
      <c r="J52" s="19">
        <f>RANK(I52,$I$3:$I$73)</f>
        <v>61</v>
      </c>
    </row>
    <row r="53" spans="1:10" ht="15">
      <c r="A53" s="16">
        <v>133</v>
      </c>
      <c r="B53" s="42" t="s">
        <v>48</v>
      </c>
      <c r="C53" s="17">
        <v>34</v>
      </c>
      <c r="D53" s="17">
        <v>14</v>
      </c>
      <c r="E53" s="17">
        <v>21</v>
      </c>
      <c r="F53" s="17">
        <v>29</v>
      </c>
      <c r="G53" s="17">
        <v>29</v>
      </c>
      <c r="H53" s="17">
        <v>26</v>
      </c>
      <c r="I53" s="18">
        <f t="shared" si="0"/>
        <v>153</v>
      </c>
      <c r="J53" s="19">
        <f>RANK(I53,$I$3:$I$73)</f>
        <v>52</v>
      </c>
    </row>
    <row r="54" spans="1:10" ht="15">
      <c r="A54" s="16">
        <v>134</v>
      </c>
      <c r="B54" s="42" t="s">
        <v>50</v>
      </c>
      <c r="C54" s="17">
        <v>39</v>
      </c>
      <c r="D54" s="17">
        <v>27</v>
      </c>
      <c r="E54" s="17">
        <v>32</v>
      </c>
      <c r="F54" s="17">
        <v>35</v>
      </c>
      <c r="G54" s="17">
        <v>37</v>
      </c>
      <c r="H54" s="17">
        <v>42</v>
      </c>
      <c r="I54" s="18">
        <f t="shared" si="0"/>
        <v>212</v>
      </c>
      <c r="J54" s="19">
        <f>RANK(I54,$I$3:$I$73)</f>
        <v>9</v>
      </c>
    </row>
    <row r="55" spans="1:10" ht="15.75" thickBot="1">
      <c r="A55" s="28">
        <v>141</v>
      </c>
      <c r="B55" s="54" t="s">
        <v>50</v>
      </c>
      <c r="C55" s="17">
        <v>28</v>
      </c>
      <c r="D55" s="17">
        <v>15</v>
      </c>
      <c r="E55" s="17">
        <v>14</v>
      </c>
      <c r="F55" s="17">
        <v>22</v>
      </c>
      <c r="G55" s="17">
        <v>24</v>
      </c>
      <c r="H55" s="17">
        <v>18</v>
      </c>
      <c r="I55" s="18">
        <f t="shared" si="0"/>
        <v>121</v>
      </c>
      <c r="J55" s="19">
        <f>RANK(I55,$I$3:$I$73)</f>
        <v>64</v>
      </c>
    </row>
    <row r="56" spans="1:13" ht="15">
      <c r="A56" s="28">
        <v>142</v>
      </c>
      <c r="B56" s="47" t="s">
        <v>40</v>
      </c>
      <c r="C56" s="17">
        <v>32</v>
      </c>
      <c r="D56" s="17">
        <v>20</v>
      </c>
      <c r="E56" s="17">
        <v>25</v>
      </c>
      <c r="F56" s="17">
        <v>23</v>
      </c>
      <c r="G56" s="17">
        <v>28</v>
      </c>
      <c r="H56" s="17">
        <v>26</v>
      </c>
      <c r="I56" s="18">
        <f t="shared" si="0"/>
        <v>154</v>
      </c>
      <c r="J56" s="19">
        <f>RANK(I56,$I$3:$I$73)</f>
        <v>50</v>
      </c>
      <c r="L56" s="33" t="s">
        <v>9</v>
      </c>
      <c r="M56" s="34" t="s">
        <v>10</v>
      </c>
    </row>
    <row r="57" spans="1:13" ht="15">
      <c r="A57" s="28">
        <v>143</v>
      </c>
      <c r="B57" s="48" t="s">
        <v>48</v>
      </c>
      <c r="C57" s="17">
        <v>22</v>
      </c>
      <c r="D57" s="17">
        <v>16</v>
      </c>
      <c r="E57" s="17">
        <v>19</v>
      </c>
      <c r="F57" s="17">
        <v>24</v>
      </c>
      <c r="G57" s="17">
        <v>26</v>
      </c>
      <c r="H57" s="17">
        <v>30</v>
      </c>
      <c r="I57" s="18">
        <f t="shared" si="0"/>
        <v>137</v>
      </c>
      <c r="J57" s="19">
        <f>RANK(I57,$I$3:$I$73)</f>
        <v>58</v>
      </c>
      <c r="L57" s="35" t="s">
        <v>11</v>
      </c>
      <c r="M57" s="36" t="s">
        <v>12</v>
      </c>
    </row>
    <row r="58" spans="1:13" ht="15.75" thickBot="1">
      <c r="A58" s="28">
        <v>144</v>
      </c>
      <c r="B58" s="48" t="s">
        <v>50</v>
      </c>
      <c r="C58" s="17">
        <v>25</v>
      </c>
      <c r="D58" s="17">
        <v>24</v>
      </c>
      <c r="E58" s="17">
        <v>32</v>
      </c>
      <c r="F58" s="17">
        <v>34</v>
      </c>
      <c r="G58" s="17">
        <v>36</v>
      </c>
      <c r="H58" s="17">
        <v>42</v>
      </c>
      <c r="I58" s="18">
        <f t="shared" si="0"/>
        <v>193</v>
      </c>
      <c r="J58" s="19">
        <f>RANK(I58,$I$3:$I$73)</f>
        <v>20</v>
      </c>
      <c r="L58" s="37" t="s">
        <v>13</v>
      </c>
      <c r="M58" s="38" t="s">
        <v>14</v>
      </c>
    </row>
    <row r="59" spans="1:10" ht="15">
      <c r="A59" s="16">
        <v>151</v>
      </c>
      <c r="B59" s="43" t="s">
        <v>38</v>
      </c>
      <c r="C59" s="17">
        <v>20</v>
      </c>
      <c r="D59" s="17">
        <v>15</v>
      </c>
      <c r="E59" s="17">
        <v>15</v>
      </c>
      <c r="F59" s="17">
        <v>23</v>
      </c>
      <c r="G59" s="17">
        <v>26</v>
      </c>
      <c r="H59" s="17">
        <v>18</v>
      </c>
      <c r="I59" s="18">
        <f t="shared" si="0"/>
        <v>117</v>
      </c>
      <c r="J59" s="19">
        <f>RANK(I59,$I$3:$I$73)</f>
        <v>66</v>
      </c>
    </row>
    <row r="60" spans="1:10" ht="15">
      <c r="A60" s="16">
        <v>152</v>
      </c>
      <c r="B60" s="42" t="s">
        <v>41</v>
      </c>
      <c r="C60" s="17">
        <v>40</v>
      </c>
      <c r="D60" s="17">
        <v>34</v>
      </c>
      <c r="E60" s="17">
        <v>33</v>
      </c>
      <c r="F60" s="17">
        <v>40</v>
      </c>
      <c r="G60" s="17">
        <v>37</v>
      </c>
      <c r="H60" s="17">
        <v>46</v>
      </c>
      <c r="I60" s="18">
        <f t="shared" si="0"/>
        <v>230</v>
      </c>
      <c r="J60" s="19">
        <f>RANK(I60,$I$3:$I$73)</f>
        <v>3</v>
      </c>
    </row>
    <row r="61" spans="1:10" ht="15">
      <c r="A61" s="16">
        <v>153</v>
      </c>
      <c r="B61" s="42" t="s">
        <v>48</v>
      </c>
      <c r="C61" s="17">
        <v>23</v>
      </c>
      <c r="D61" s="17">
        <v>21</v>
      </c>
      <c r="E61" s="17">
        <v>23</v>
      </c>
      <c r="F61" s="17">
        <v>25</v>
      </c>
      <c r="G61" s="17">
        <v>27</v>
      </c>
      <c r="H61" s="17">
        <v>38</v>
      </c>
      <c r="I61" s="18">
        <f aca="true" t="shared" si="1" ref="I61:I74">SUM(C61:H61)</f>
        <v>157</v>
      </c>
      <c r="J61" s="19">
        <f>RANK(I61,$I$3:$I$73)</f>
        <v>48</v>
      </c>
    </row>
    <row r="62" spans="1:10" ht="15">
      <c r="A62" s="16">
        <v>154</v>
      </c>
      <c r="B62" s="42" t="s">
        <v>50</v>
      </c>
      <c r="C62" s="17">
        <v>15</v>
      </c>
      <c r="D62" s="17">
        <v>15</v>
      </c>
      <c r="E62" s="17">
        <v>29</v>
      </c>
      <c r="F62" s="17">
        <v>29</v>
      </c>
      <c r="G62" s="17">
        <v>31</v>
      </c>
      <c r="H62" s="17">
        <v>34</v>
      </c>
      <c r="I62" s="18">
        <f t="shared" si="1"/>
        <v>153</v>
      </c>
      <c r="J62" s="19">
        <f>RANK(I62,$I$3:$I$73)</f>
        <v>52</v>
      </c>
    </row>
    <row r="63" spans="1:10" ht="15">
      <c r="A63" s="26">
        <v>161</v>
      </c>
      <c r="B63" s="54" t="s">
        <v>38</v>
      </c>
      <c r="C63" s="17">
        <v>39</v>
      </c>
      <c r="D63" s="17">
        <v>30</v>
      </c>
      <c r="E63" s="17">
        <v>33</v>
      </c>
      <c r="F63" s="17">
        <v>36</v>
      </c>
      <c r="G63" s="17">
        <v>38</v>
      </c>
      <c r="H63" s="17">
        <v>50</v>
      </c>
      <c r="I63" s="18">
        <f t="shared" si="1"/>
        <v>226</v>
      </c>
      <c r="J63" s="19">
        <f>RANK(I63,$I$3:$I$73)</f>
        <v>5</v>
      </c>
    </row>
    <row r="64" spans="1:10" ht="15">
      <c r="A64" s="26">
        <v>162</v>
      </c>
      <c r="B64" s="47" t="s">
        <v>42</v>
      </c>
      <c r="C64" s="17">
        <v>25</v>
      </c>
      <c r="D64" s="17">
        <v>10</v>
      </c>
      <c r="E64" s="17">
        <v>17</v>
      </c>
      <c r="F64" s="17">
        <v>22</v>
      </c>
      <c r="G64" s="17">
        <v>28</v>
      </c>
      <c r="H64" s="17">
        <v>18</v>
      </c>
      <c r="I64" s="18">
        <f t="shared" si="1"/>
        <v>120</v>
      </c>
      <c r="J64" s="19">
        <f>RANK(I64,$I$3:$I$73)</f>
        <v>65</v>
      </c>
    </row>
    <row r="65" spans="1:10" ht="15">
      <c r="A65" s="26">
        <v>163</v>
      </c>
      <c r="B65" s="47" t="s">
        <v>51</v>
      </c>
      <c r="C65" s="17">
        <v>34</v>
      </c>
      <c r="D65" s="17">
        <v>24</v>
      </c>
      <c r="E65" s="17">
        <v>26</v>
      </c>
      <c r="F65" s="17">
        <v>30</v>
      </c>
      <c r="G65" s="17">
        <v>35</v>
      </c>
      <c r="H65" s="17">
        <v>38</v>
      </c>
      <c r="I65" s="18">
        <f t="shared" si="1"/>
        <v>187</v>
      </c>
      <c r="J65" s="19">
        <f>RANK(I65,$I$3:$I$73)</f>
        <v>24</v>
      </c>
    </row>
    <row r="66" spans="1:10" ht="15">
      <c r="A66" s="26">
        <v>164</v>
      </c>
      <c r="B66" s="47" t="s">
        <v>43</v>
      </c>
      <c r="C66" s="17">
        <v>22</v>
      </c>
      <c r="D66" s="17">
        <v>25</v>
      </c>
      <c r="E66" s="17">
        <v>16</v>
      </c>
      <c r="F66" s="17">
        <v>28</v>
      </c>
      <c r="G66" s="17">
        <v>32</v>
      </c>
      <c r="H66" s="17">
        <v>42</v>
      </c>
      <c r="I66" s="18">
        <f t="shared" si="1"/>
        <v>165</v>
      </c>
      <c r="J66" s="19">
        <f>RANK(I66,$I$3:$I$73)</f>
        <v>41</v>
      </c>
    </row>
    <row r="67" spans="1:10" ht="15">
      <c r="A67" s="16">
        <v>171</v>
      </c>
      <c r="B67" s="43" t="s">
        <v>38</v>
      </c>
      <c r="C67" s="17">
        <v>33</v>
      </c>
      <c r="D67" s="17">
        <v>26</v>
      </c>
      <c r="E67" s="17">
        <v>26</v>
      </c>
      <c r="F67" s="17">
        <v>33</v>
      </c>
      <c r="G67" s="17">
        <v>34</v>
      </c>
      <c r="H67" s="17">
        <v>38</v>
      </c>
      <c r="I67" s="18">
        <f t="shared" si="1"/>
        <v>190</v>
      </c>
      <c r="J67" s="19">
        <f>RANK(I67,$I$3:$I$73)</f>
        <v>22</v>
      </c>
    </row>
    <row r="68" spans="1:10" ht="15">
      <c r="A68" s="16">
        <v>172</v>
      </c>
      <c r="B68" s="43" t="s">
        <v>44</v>
      </c>
      <c r="C68" s="17">
        <v>29</v>
      </c>
      <c r="D68" s="17">
        <v>18</v>
      </c>
      <c r="E68" s="17">
        <v>24</v>
      </c>
      <c r="F68" s="17">
        <v>26</v>
      </c>
      <c r="G68" s="17">
        <v>35</v>
      </c>
      <c r="H68" s="17">
        <v>26</v>
      </c>
      <c r="I68" s="18">
        <f t="shared" si="1"/>
        <v>158</v>
      </c>
      <c r="J68" s="19">
        <f>RANK(I68,$I$3:$I$73)</f>
        <v>47</v>
      </c>
    </row>
    <row r="69" spans="1:10" ht="15">
      <c r="A69" s="16">
        <v>173</v>
      </c>
      <c r="B69" s="42" t="s">
        <v>43</v>
      </c>
      <c r="C69" s="17">
        <v>27</v>
      </c>
      <c r="D69" s="17">
        <v>14</v>
      </c>
      <c r="E69" s="17">
        <v>12</v>
      </c>
      <c r="F69" s="17">
        <v>22</v>
      </c>
      <c r="G69" s="17">
        <v>24</v>
      </c>
      <c r="H69" s="17">
        <v>14</v>
      </c>
      <c r="I69" s="18">
        <f t="shared" si="1"/>
        <v>113</v>
      </c>
      <c r="J69" s="19">
        <f>RANK(I69,$I$3:$I$73)</f>
        <v>69</v>
      </c>
    </row>
    <row r="70" spans="1:10" ht="15">
      <c r="A70" s="16">
        <v>174</v>
      </c>
      <c r="B70" s="43" t="s">
        <v>50</v>
      </c>
      <c r="C70" s="17">
        <v>29</v>
      </c>
      <c r="D70" s="17">
        <v>30</v>
      </c>
      <c r="E70" s="17">
        <v>27</v>
      </c>
      <c r="F70" s="17">
        <v>33</v>
      </c>
      <c r="G70" s="17">
        <v>26</v>
      </c>
      <c r="H70" s="17">
        <v>34</v>
      </c>
      <c r="I70" s="18">
        <f t="shared" si="1"/>
        <v>179</v>
      </c>
      <c r="J70" s="19">
        <f>RANK(I70,$I$3:$I$73)</f>
        <v>30</v>
      </c>
    </row>
    <row r="71" spans="1:10" ht="15">
      <c r="A71" s="39">
        <v>181</v>
      </c>
      <c r="B71" s="54" t="s">
        <v>41</v>
      </c>
      <c r="C71" s="17">
        <v>24</v>
      </c>
      <c r="D71" s="17">
        <v>17</v>
      </c>
      <c r="E71" s="17">
        <v>27</v>
      </c>
      <c r="F71" s="17">
        <v>28</v>
      </c>
      <c r="G71" s="17">
        <v>29</v>
      </c>
      <c r="H71" s="17">
        <v>42</v>
      </c>
      <c r="I71" s="18">
        <f t="shared" si="1"/>
        <v>167</v>
      </c>
      <c r="J71" s="19">
        <f>RANK(I71,$I$3:$I$73)</f>
        <v>40</v>
      </c>
    </row>
    <row r="72" spans="1:10" ht="15">
      <c r="A72" s="39">
        <v>182</v>
      </c>
      <c r="B72" s="45" t="s">
        <v>44</v>
      </c>
      <c r="C72" s="17">
        <v>24</v>
      </c>
      <c r="D72" s="17">
        <v>18</v>
      </c>
      <c r="E72" s="17">
        <v>27</v>
      </c>
      <c r="F72" s="17">
        <v>28</v>
      </c>
      <c r="G72" s="17">
        <v>33</v>
      </c>
      <c r="H72" s="17">
        <v>38</v>
      </c>
      <c r="I72" s="18">
        <f t="shared" si="1"/>
        <v>168</v>
      </c>
      <c r="J72" s="19">
        <f>RANK(I72,$I$3:$I$73)</f>
        <v>39</v>
      </c>
    </row>
    <row r="73" spans="1:10" ht="15">
      <c r="A73" s="67">
        <v>183</v>
      </c>
      <c r="B73" s="68" t="s">
        <v>43</v>
      </c>
      <c r="C73" s="69">
        <v>17</v>
      </c>
      <c r="D73" s="69">
        <v>14</v>
      </c>
      <c r="E73" s="69">
        <v>20</v>
      </c>
      <c r="F73" s="69">
        <v>18</v>
      </c>
      <c r="G73" s="69">
        <v>28</v>
      </c>
      <c r="H73" s="69">
        <v>26</v>
      </c>
      <c r="I73" s="18">
        <f t="shared" si="1"/>
        <v>123</v>
      </c>
      <c r="J73" s="19">
        <f>RANK(I73,$I$3:$I$73)</f>
        <v>62</v>
      </c>
    </row>
    <row r="74" spans="1:10" ht="15">
      <c r="A74" s="71">
        <v>184</v>
      </c>
      <c r="B74" s="72" t="s">
        <v>50</v>
      </c>
      <c r="C74" s="73">
        <v>15</v>
      </c>
      <c r="D74" s="73">
        <v>19</v>
      </c>
      <c r="E74" s="73">
        <v>26</v>
      </c>
      <c r="F74" s="73">
        <v>27</v>
      </c>
      <c r="G74" s="73">
        <v>30</v>
      </c>
      <c r="H74" s="73">
        <v>30</v>
      </c>
      <c r="I74" s="18">
        <f t="shared" si="1"/>
        <v>147</v>
      </c>
      <c r="J74" s="19">
        <f>RANK(I74,$I$3:$I$73)</f>
        <v>55</v>
      </c>
    </row>
    <row r="75" spans="3:9" ht="15">
      <c r="C75" s="40"/>
      <c r="D75" s="40"/>
      <c r="E75" s="40"/>
      <c r="F75" s="40"/>
      <c r="G75" s="40"/>
      <c r="H75" s="40"/>
      <c r="I75" s="70">
        <f>SUM(C75:H75)</f>
        <v>0</v>
      </c>
    </row>
  </sheetData>
  <sheetProtection selectLockedCells="1" selectUnlockedCells="1"/>
  <conditionalFormatting sqref="I3:I75">
    <cfRule type="cellIs" priority="175" dxfId="2" operator="between" stopIfTrue="1">
      <formula>100</formula>
      <formula>139</formula>
    </cfRule>
    <cfRule type="cellIs" priority="176" dxfId="1" operator="between" stopIfTrue="1">
      <formula>140</formula>
      <formula>174</formula>
    </cfRule>
    <cfRule type="cellIs" priority="177" dxfId="0" operator="greaterThanOrEqual" stopIfTrue="1">
      <formula>175</formula>
    </cfRule>
  </conditionalFormatting>
  <conditionalFormatting sqref="I75">
    <cfRule type="cellIs" priority="178" dxfId="2" operator="between" stopIfTrue="1">
      <formula>120</formula>
      <formula>169</formula>
    </cfRule>
    <cfRule type="cellIs" priority="179" dxfId="1" operator="between" stopIfTrue="1">
      <formula>170</formula>
      <formula>209</formula>
    </cfRule>
    <cfRule type="cellIs" priority="180" dxfId="0" operator="greaterThanOrEqual" stopIfTrue="1">
      <formula>210</formula>
    </cfRule>
  </conditionalFormatting>
  <printOptions/>
  <pageMargins left="0.7083333333333334" right="0.7083333333333334" top="0.19652777777777777" bottom="0.35416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I6" sqref="I6"/>
    </sheetView>
  </sheetViews>
  <sheetFormatPr defaultColWidth="10.7109375" defaultRowHeight="12.75"/>
  <cols>
    <col min="1" max="1" width="7.7109375" style="1" customWidth="1"/>
    <col min="2" max="2" width="30.57421875" style="53" customWidth="1"/>
    <col min="3" max="3" width="9.57421875" style="2" customWidth="1"/>
    <col min="4" max="4" width="11.140625" style="2" customWidth="1"/>
    <col min="5" max="5" width="10.140625" style="2" customWidth="1"/>
    <col min="6" max="7" width="10.421875" style="2" customWidth="1"/>
    <col min="8" max="8" width="11.28125" style="2" customWidth="1"/>
    <col min="9" max="9" width="9.00390625" style="3" customWidth="1"/>
    <col min="10" max="10" width="8.28125" style="1" customWidth="1"/>
    <col min="11" max="11" width="2.421875" style="1" customWidth="1"/>
    <col min="12" max="13" width="8.421875" style="2" customWidth="1"/>
    <col min="14" max="16384" width="10.7109375" style="2" customWidth="1"/>
  </cols>
  <sheetData>
    <row r="1" spans="1:11" s="5" customFormat="1" ht="19.5" thickBot="1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4"/>
    </row>
    <row r="2" spans="1:11" s="15" customFormat="1" ht="42" customHeight="1">
      <c r="A2" s="6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12" t="s">
        <v>8</v>
      </c>
      <c r="J2" s="13" t="s">
        <v>54</v>
      </c>
      <c r="K2" s="14"/>
    </row>
    <row r="3" spans="1:10" ht="15" customHeight="1">
      <c r="A3" s="16">
        <v>92</v>
      </c>
      <c r="B3" s="42" t="s">
        <v>51</v>
      </c>
      <c r="C3" s="17">
        <v>37</v>
      </c>
      <c r="D3" s="17">
        <v>38</v>
      </c>
      <c r="E3" s="17">
        <v>37</v>
      </c>
      <c r="F3" s="17">
        <v>39</v>
      </c>
      <c r="G3" s="17">
        <v>40</v>
      </c>
      <c r="H3" s="17">
        <v>50</v>
      </c>
      <c r="I3" s="18">
        <f>SUM(C3:H3)</f>
        <v>241</v>
      </c>
      <c r="J3" s="19">
        <f>RANK(I3,$I$3:$I$73)</f>
        <v>1</v>
      </c>
    </row>
    <row r="4" spans="1:10" ht="15">
      <c r="A4" s="28">
        <v>63</v>
      </c>
      <c r="B4" s="48" t="s">
        <v>46</v>
      </c>
      <c r="C4" s="17">
        <v>36</v>
      </c>
      <c r="D4" s="17">
        <v>35</v>
      </c>
      <c r="E4" s="17">
        <v>33</v>
      </c>
      <c r="F4" s="17">
        <v>39</v>
      </c>
      <c r="G4" s="17">
        <v>39</v>
      </c>
      <c r="H4" s="17">
        <v>50</v>
      </c>
      <c r="I4" s="18">
        <f>SUM(C4:H4)</f>
        <v>232</v>
      </c>
      <c r="J4" s="19">
        <f>RANK(I4,$I$3:$I$73)</f>
        <v>2</v>
      </c>
    </row>
    <row r="5" spans="1:10" ht="15">
      <c r="A5" s="16">
        <v>152</v>
      </c>
      <c r="B5" s="42" t="s">
        <v>41</v>
      </c>
      <c r="C5" s="17">
        <v>40</v>
      </c>
      <c r="D5" s="17">
        <v>34</v>
      </c>
      <c r="E5" s="17">
        <v>33</v>
      </c>
      <c r="F5" s="17">
        <v>40</v>
      </c>
      <c r="G5" s="17">
        <v>37</v>
      </c>
      <c r="H5" s="17">
        <v>46</v>
      </c>
      <c r="I5" s="18">
        <f>SUM(C5:H5)</f>
        <v>230</v>
      </c>
      <c r="J5" s="19">
        <f>RANK(I5,$I$3:$I$73)</f>
        <v>3</v>
      </c>
    </row>
    <row r="6" spans="1:10" ht="15.75" thickBot="1">
      <c r="A6" s="16">
        <v>31</v>
      </c>
      <c r="B6" s="61" t="s">
        <v>37</v>
      </c>
      <c r="C6" s="17">
        <v>40</v>
      </c>
      <c r="D6" s="17">
        <v>28</v>
      </c>
      <c r="E6" s="17">
        <v>38</v>
      </c>
      <c r="F6" s="17">
        <v>35</v>
      </c>
      <c r="G6" s="17">
        <v>38</v>
      </c>
      <c r="H6" s="17">
        <v>50</v>
      </c>
      <c r="I6" s="18">
        <f>SUM(C6:H6)</f>
        <v>229</v>
      </c>
      <c r="J6" s="19">
        <f>RANK(I6,$I$3:$I$73)</f>
        <v>4</v>
      </c>
    </row>
    <row r="7" spans="1:13" ht="15">
      <c r="A7" s="16">
        <v>71</v>
      </c>
      <c r="B7" s="46" t="s">
        <v>26</v>
      </c>
      <c r="C7" s="17">
        <v>37</v>
      </c>
      <c r="D7" s="17">
        <v>30</v>
      </c>
      <c r="E7" s="17">
        <v>36</v>
      </c>
      <c r="F7" s="17">
        <v>36</v>
      </c>
      <c r="G7" s="17">
        <v>37</v>
      </c>
      <c r="H7" s="17">
        <v>50</v>
      </c>
      <c r="I7" s="18">
        <f>SUM(C7:H7)</f>
        <v>226</v>
      </c>
      <c r="J7" s="19">
        <f>RANK(I7,$I$3:$I$73)</f>
        <v>5</v>
      </c>
      <c r="L7" s="20" t="s">
        <v>9</v>
      </c>
      <c r="M7" s="21" t="s">
        <v>10</v>
      </c>
    </row>
    <row r="8" spans="1:13" ht="15">
      <c r="A8" s="26">
        <v>161</v>
      </c>
      <c r="B8" s="54" t="s">
        <v>38</v>
      </c>
      <c r="C8" s="17">
        <v>39</v>
      </c>
      <c r="D8" s="17">
        <v>30</v>
      </c>
      <c r="E8" s="17">
        <v>33</v>
      </c>
      <c r="F8" s="17">
        <v>36</v>
      </c>
      <c r="G8" s="17">
        <v>38</v>
      </c>
      <c r="H8" s="17">
        <v>50</v>
      </c>
      <c r="I8" s="18">
        <f>SUM(C8:H8)</f>
        <v>226</v>
      </c>
      <c r="J8" s="19">
        <f>RANK(I8,$I$3:$I$73)</f>
        <v>5</v>
      </c>
      <c r="L8" s="22" t="s">
        <v>11</v>
      </c>
      <c r="M8" s="23" t="s">
        <v>12</v>
      </c>
    </row>
    <row r="9" spans="1:13" ht="15.75" thickBot="1">
      <c r="A9" s="26">
        <v>44</v>
      </c>
      <c r="B9" s="48" t="s">
        <v>48</v>
      </c>
      <c r="C9" s="17">
        <v>35</v>
      </c>
      <c r="D9" s="17">
        <v>27</v>
      </c>
      <c r="E9" s="17">
        <v>33</v>
      </c>
      <c r="F9" s="17">
        <v>37</v>
      </c>
      <c r="G9" s="17">
        <v>36</v>
      </c>
      <c r="H9" s="17">
        <v>50</v>
      </c>
      <c r="I9" s="18">
        <f>SUM(C9:H9)</f>
        <v>218</v>
      </c>
      <c r="J9" s="19">
        <f>RANK(I9,$I$3:$I$73)</f>
        <v>7</v>
      </c>
      <c r="L9" s="24" t="s">
        <v>13</v>
      </c>
      <c r="M9" s="25" t="s">
        <v>14</v>
      </c>
    </row>
    <row r="10" spans="1:10" ht="15">
      <c r="A10" s="28">
        <v>122</v>
      </c>
      <c r="B10" s="47" t="s">
        <v>40</v>
      </c>
      <c r="C10" s="17">
        <v>33</v>
      </c>
      <c r="D10" s="17">
        <v>26</v>
      </c>
      <c r="E10" s="17">
        <v>34</v>
      </c>
      <c r="F10" s="17">
        <v>36</v>
      </c>
      <c r="G10" s="17">
        <v>38</v>
      </c>
      <c r="H10" s="17">
        <v>46</v>
      </c>
      <c r="I10" s="18">
        <f>SUM(C10:H10)</f>
        <v>213</v>
      </c>
      <c r="J10" s="19">
        <f>RANK(I10,$I$3:$I$73)</f>
        <v>8</v>
      </c>
    </row>
    <row r="11" spans="1:10" ht="15">
      <c r="A11" s="16">
        <v>134</v>
      </c>
      <c r="B11" s="42" t="s">
        <v>50</v>
      </c>
      <c r="C11" s="17">
        <v>39</v>
      </c>
      <c r="D11" s="17">
        <v>27</v>
      </c>
      <c r="E11" s="17">
        <v>32</v>
      </c>
      <c r="F11" s="17">
        <v>35</v>
      </c>
      <c r="G11" s="17">
        <v>37</v>
      </c>
      <c r="H11" s="17">
        <v>42</v>
      </c>
      <c r="I11" s="18">
        <f>SUM(C11:H11)</f>
        <v>212</v>
      </c>
      <c r="J11" s="19">
        <f>RANK(I11,$I$3:$I$73)</f>
        <v>9</v>
      </c>
    </row>
    <row r="12" spans="1:10" ht="15">
      <c r="A12" s="16">
        <v>54</v>
      </c>
      <c r="B12" s="42" t="s">
        <v>48</v>
      </c>
      <c r="C12" s="17">
        <v>28</v>
      </c>
      <c r="D12" s="17">
        <v>25</v>
      </c>
      <c r="E12" s="17">
        <v>34</v>
      </c>
      <c r="F12" s="17">
        <v>35</v>
      </c>
      <c r="G12" s="17">
        <v>37</v>
      </c>
      <c r="H12" s="17">
        <v>50</v>
      </c>
      <c r="I12" s="18">
        <f>SUM(C12:H12)</f>
        <v>209</v>
      </c>
      <c r="J12" s="19">
        <f>RANK(I12,$I$3:$I$73)</f>
        <v>10</v>
      </c>
    </row>
    <row r="13" spans="1:10" ht="15">
      <c r="A13" s="28">
        <v>103</v>
      </c>
      <c r="B13" s="47" t="s">
        <v>47</v>
      </c>
      <c r="C13" s="17">
        <v>32</v>
      </c>
      <c r="D13" s="17">
        <v>31</v>
      </c>
      <c r="E13" s="17">
        <v>33</v>
      </c>
      <c r="F13" s="17">
        <v>35</v>
      </c>
      <c r="G13" s="17">
        <v>36</v>
      </c>
      <c r="H13" s="17">
        <v>42</v>
      </c>
      <c r="I13" s="18">
        <f>SUM(C13:H13)</f>
        <v>209</v>
      </c>
      <c r="J13" s="19">
        <f>RANK(I13,$I$3:$I$73)</f>
        <v>10</v>
      </c>
    </row>
    <row r="14" spans="1:10" ht="15">
      <c r="A14" s="28">
        <v>64</v>
      </c>
      <c r="B14" s="74" t="s">
        <v>48</v>
      </c>
      <c r="C14" s="17">
        <v>26</v>
      </c>
      <c r="D14" s="17">
        <v>24</v>
      </c>
      <c r="E14" s="17">
        <v>34</v>
      </c>
      <c r="F14" s="17">
        <v>34</v>
      </c>
      <c r="G14" s="17">
        <v>35</v>
      </c>
      <c r="H14" s="17">
        <v>50</v>
      </c>
      <c r="I14" s="18">
        <f>SUM(C14:H14)</f>
        <v>203</v>
      </c>
      <c r="J14" s="19">
        <f>RANK(I14,$I$3:$I$73)</f>
        <v>12</v>
      </c>
    </row>
    <row r="15" spans="1:10" ht="15">
      <c r="A15" s="16">
        <v>33</v>
      </c>
      <c r="B15" s="43" t="s">
        <v>51</v>
      </c>
      <c r="C15" s="17">
        <v>28</v>
      </c>
      <c r="D15" s="17">
        <v>25</v>
      </c>
      <c r="E15" s="17">
        <v>36</v>
      </c>
      <c r="F15" s="17">
        <v>34</v>
      </c>
      <c r="G15" s="17">
        <v>37</v>
      </c>
      <c r="H15" s="17">
        <v>42</v>
      </c>
      <c r="I15" s="18">
        <f>SUM(C15:H15)</f>
        <v>202</v>
      </c>
      <c r="J15" s="19">
        <f>RANK(I15,$I$3:$I$73)</f>
        <v>13</v>
      </c>
    </row>
    <row r="16" spans="1:10" ht="15">
      <c r="A16" s="16">
        <v>91</v>
      </c>
      <c r="B16" s="46" t="s">
        <v>26</v>
      </c>
      <c r="C16" s="17">
        <v>28</v>
      </c>
      <c r="D16" s="17">
        <v>24</v>
      </c>
      <c r="E16" s="17">
        <v>34</v>
      </c>
      <c r="F16" s="17">
        <v>34</v>
      </c>
      <c r="G16" s="17">
        <v>35</v>
      </c>
      <c r="H16" s="17">
        <v>46</v>
      </c>
      <c r="I16" s="18">
        <f>SUM(C16:H16)</f>
        <v>201</v>
      </c>
      <c r="J16" s="19">
        <f>RANK(I16,$I$3:$I$73)</f>
        <v>14</v>
      </c>
    </row>
    <row r="17" spans="1:10" ht="15">
      <c r="A17" s="28">
        <v>102</v>
      </c>
      <c r="B17" s="47" t="s">
        <v>40</v>
      </c>
      <c r="C17" s="17">
        <v>36</v>
      </c>
      <c r="D17" s="17">
        <v>28</v>
      </c>
      <c r="E17" s="17">
        <v>29</v>
      </c>
      <c r="F17" s="17">
        <v>33</v>
      </c>
      <c r="G17" s="17">
        <v>35</v>
      </c>
      <c r="H17" s="17">
        <v>38</v>
      </c>
      <c r="I17" s="18">
        <f>SUM(C17:H17)</f>
        <v>199</v>
      </c>
      <c r="J17" s="19">
        <f>RANK(I17,$I$3:$I$73)</f>
        <v>15</v>
      </c>
    </row>
    <row r="18" spans="1:10" ht="15">
      <c r="A18" s="26">
        <v>42</v>
      </c>
      <c r="B18" s="44" t="s">
        <v>39</v>
      </c>
      <c r="C18" s="17">
        <v>38</v>
      </c>
      <c r="D18" s="17">
        <v>25</v>
      </c>
      <c r="E18" s="17">
        <v>26</v>
      </c>
      <c r="F18" s="17">
        <v>32</v>
      </c>
      <c r="G18" s="17">
        <v>35</v>
      </c>
      <c r="H18" s="17">
        <v>42</v>
      </c>
      <c r="I18" s="18">
        <f>SUM(C18:H18)</f>
        <v>198</v>
      </c>
      <c r="J18" s="19">
        <f>RANK(I18,$I$3:$I$73)</f>
        <v>16</v>
      </c>
    </row>
    <row r="19" spans="1:10" ht="15">
      <c r="A19" s="27">
        <v>94</v>
      </c>
      <c r="B19" s="52" t="s">
        <v>49</v>
      </c>
      <c r="C19" s="17">
        <v>32</v>
      </c>
      <c r="D19" s="17">
        <v>26</v>
      </c>
      <c r="E19" s="17">
        <v>28</v>
      </c>
      <c r="F19" s="17">
        <v>34</v>
      </c>
      <c r="G19" s="17">
        <v>35</v>
      </c>
      <c r="H19" s="17">
        <v>42</v>
      </c>
      <c r="I19" s="18">
        <f>SUM(C19:H19)</f>
        <v>197</v>
      </c>
      <c r="J19" s="19">
        <f>RANK(I19,$I$3:$I$73)</f>
        <v>17</v>
      </c>
    </row>
    <row r="20" spans="1:10" ht="15" customHeight="1">
      <c r="A20" s="28">
        <v>61</v>
      </c>
      <c r="B20" s="48" t="s">
        <v>53</v>
      </c>
      <c r="C20" s="17">
        <v>30</v>
      </c>
      <c r="D20" s="17">
        <v>21</v>
      </c>
      <c r="E20" s="17">
        <v>34</v>
      </c>
      <c r="F20" s="17">
        <v>32</v>
      </c>
      <c r="G20" s="17">
        <v>35</v>
      </c>
      <c r="H20" s="17">
        <v>42</v>
      </c>
      <c r="I20" s="18">
        <f>SUM(C20:H20)</f>
        <v>194</v>
      </c>
      <c r="J20" s="19">
        <f>RANK(I20,$I$3:$I$73)</f>
        <v>18</v>
      </c>
    </row>
    <row r="21" spans="1:10" ht="15" customHeight="1" thickBot="1">
      <c r="A21" s="28">
        <v>123</v>
      </c>
      <c r="B21" s="48" t="s">
        <v>48</v>
      </c>
      <c r="C21" s="17">
        <v>33</v>
      </c>
      <c r="D21" s="17">
        <v>26</v>
      </c>
      <c r="E21" s="17">
        <v>32</v>
      </c>
      <c r="F21" s="17">
        <v>34</v>
      </c>
      <c r="G21" s="17">
        <v>35</v>
      </c>
      <c r="H21" s="17">
        <v>34</v>
      </c>
      <c r="I21" s="18">
        <f>SUM(C21:H21)</f>
        <v>194</v>
      </c>
      <c r="J21" s="19">
        <f>RANK(I21,$I$3:$I$73)</f>
        <v>18</v>
      </c>
    </row>
    <row r="22" spans="1:13" ht="15">
      <c r="A22" s="16">
        <v>113</v>
      </c>
      <c r="B22" s="61" t="s">
        <v>47</v>
      </c>
      <c r="C22" s="17">
        <v>27</v>
      </c>
      <c r="D22" s="17">
        <v>27</v>
      </c>
      <c r="E22" s="17">
        <v>29</v>
      </c>
      <c r="F22" s="17">
        <v>37</v>
      </c>
      <c r="G22" s="17">
        <v>35</v>
      </c>
      <c r="H22" s="17">
        <v>38</v>
      </c>
      <c r="I22" s="18">
        <f>SUM(C22:H22)</f>
        <v>193</v>
      </c>
      <c r="J22" s="19">
        <f>RANK(I22,$I$3:$I$73)</f>
        <v>20</v>
      </c>
      <c r="L22" s="33" t="s">
        <v>9</v>
      </c>
      <c r="M22" s="34" t="s">
        <v>10</v>
      </c>
    </row>
    <row r="23" spans="1:13" ht="15">
      <c r="A23" s="28">
        <v>144</v>
      </c>
      <c r="B23" s="48" t="s">
        <v>50</v>
      </c>
      <c r="C23" s="17">
        <v>25</v>
      </c>
      <c r="D23" s="17">
        <v>24</v>
      </c>
      <c r="E23" s="17">
        <v>32</v>
      </c>
      <c r="F23" s="17">
        <v>34</v>
      </c>
      <c r="G23" s="17">
        <v>36</v>
      </c>
      <c r="H23" s="17">
        <v>42</v>
      </c>
      <c r="I23" s="18">
        <f>SUM(C23:H23)</f>
        <v>193</v>
      </c>
      <c r="J23" s="19">
        <f>RANK(I23,$I$3:$I$73)</f>
        <v>20</v>
      </c>
      <c r="L23" s="22" t="s">
        <v>11</v>
      </c>
      <c r="M23" s="23" t="s">
        <v>12</v>
      </c>
    </row>
    <row r="24" spans="1:13" ht="15.75" thickBot="1">
      <c r="A24" s="28">
        <v>121</v>
      </c>
      <c r="B24" s="48" t="s">
        <v>26</v>
      </c>
      <c r="C24" s="17">
        <v>32</v>
      </c>
      <c r="D24" s="17">
        <v>25</v>
      </c>
      <c r="E24" s="17">
        <v>33</v>
      </c>
      <c r="F24" s="17">
        <v>30</v>
      </c>
      <c r="G24" s="17">
        <v>32</v>
      </c>
      <c r="H24" s="17">
        <v>38</v>
      </c>
      <c r="I24" s="18">
        <f>SUM(C24:H24)</f>
        <v>190</v>
      </c>
      <c r="J24" s="19">
        <f>RANK(I24,$I$3:$I$73)</f>
        <v>22</v>
      </c>
      <c r="L24" s="24" t="s">
        <v>13</v>
      </c>
      <c r="M24" s="25" t="s">
        <v>14</v>
      </c>
    </row>
    <row r="25" spans="1:10" ht="15">
      <c r="A25" s="16">
        <v>171</v>
      </c>
      <c r="B25" s="43" t="s">
        <v>38</v>
      </c>
      <c r="C25" s="17">
        <v>33</v>
      </c>
      <c r="D25" s="17">
        <v>26</v>
      </c>
      <c r="E25" s="17">
        <v>26</v>
      </c>
      <c r="F25" s="17">
        <v>33</v>
      </c>
      <c r="G25" s="17">
        <v>34</v>
      </c>
      <c r="H25" s="17">
        <v>38</v>
      </c>
      <c r="I25" s="18">
        <f>SUM(C25:H25)</f>
        <v>190</v>
      </c>
      <c r="J25" s="19">
        <f>RANK(I25,$I$3:$I$73)</f>
        <v>22</v>
      </c>
    </row>
    <row r="26" spans="1:10" ht="15">
      <c r="A26" s="26">
        <v>163</v>
      </c>
      <c r="B26" s="47" t="s">
        <v>51</v>
      </c>
      <c r="C26" s="17">
        <v>34</v>
      </c>
      <c r="D26" s="17">
        <v>24</v>
      </c>
      <c r="E26" s="17">
        <v>26</v>
      </c>
      <c r="F26" s="17">
        <v>30</v>
      </c>
      <c r="G26" s="17">
        <v>35</v>
      </c>
      <c r="H26" s="17">
        <v>38</v>
      </c>
      <c r="I26" s="18">
        <f>SUM(C26:H26)</f>
        <v>187</v>
      </c>
      <c r="J26" s="19">
        <f>RANK(I26,$I$3:$I$73)</f>
        <v>24</v>
      </c>
    </row>
    <row r="27" spans="1:10" ht="15">
      <c r="A27" s="58">
        <v>34</v>
      </c>
      <c r="B27" s="50" t="s">
        <v>48</v>
      </c>
      <c r="C27" s="17">
        <v>35</v>
      </c>
      <c r="D27" s="17">
        <v>21</v>
      </c>
      <c r="E27" s="17">
        <v>25</v>
      </c>
      <c r="F27" s="17">
        <v>29</v>
      </c>
      <c r="G27" s="17">
        <v>34</v>
      </c>
      <c r="H27" s="17">
        <v>42</v>
      </c>
      <c r="I27" s="18">
        <f>SUM(C27:H27)</f>
        <v>186</v>
      </c>
      <c r="J27" s="19">
        <f>RANK(I27,$I$3:$I$73)</f>
        <v>25</v>
      </c>
    </row>
    <row r="28" spans="1:10" ht="15">
      <c r="A28" s="62">
        <v>93</v>
      </c>
      <c r="B28" s="42" t="s">
        <v>47</v>
      </c>
      <c r="C28" s="49">
        <v>34</v>
      </c>
      <c r="D28" s="17">
        <v>20</v>
      </c>
      <c r="E28" s="17">
        <v>33</v>
      </c>
      <c r="F28" s="17">
        <v>32</v>
      </c>
      <c r="G28" s="17">
        <v>33</v>
      </c>
      <c r="H28" s="17">
        <v>34</v>
      </c>
      <c r="I28" s="18">
        <f>SUM(C28:H28)</f>
        <v>186</v>
      </c>
      <c r="J28" s="19">
        <f>RANK(I28,$I$3:$I$73)</f>
        <v>25</v>
      </c>
    </row>
    <row r="29" spans="1:10" ht="15">
      <c r="A29" s="76">
        <v>53</v>
      </c>
      <c r="B29" s="46" t="s">
        <v>46</v>
      </c>
      <c r="C29" s="49">
        <v>32</v>
      </c>
      <c r="D29" s="17">
        <v>23</v>
      </c>
      <c r="E29" s="17">
        <v>25</v>
      </c>
      <c r="F29" s="17">
        <v>30</v>
      </c>
      <c r="G29" s="17">
        <v>33</v>
      </c>
      <c r="H29" s="17">
        <v>42</v>
      </c>
      <c r="I29" s="18">
        <f>SUM(C29:H29)</f>
        <v>185</v>
      </c>
      <c r="J29" s="19">
        <f>RANK(I29,$I$3:$I$73)</f>
        <v>27</v>
      </c>
    </row>
    <row r="30" spans="1:10" ht="15">
      <c r="A30" s="60">
        <v>74</v>
      </c>
      <c r="B30" s="61" t="s">
        <v>48</v>
      </c>
      <c r="C30" s="49">
        <v>30</v>
      </c>
      <c r="D30" s="17">
        <v>23</v>
      </c>
      <c r="E30" s="17">
        <v>26</v>
      </c>
      <c r="F30" s="17">
        <v>33</v>
      </c>
      <c r="G30" s="17">
        <v>34</v>
      </c>
      <c r="H30" s="17">
        <v>38</v>
      </c>
      <c r="I30" s="18">
        <f>SUM(C30:H30)</f>
        <v>184</v>
      </c>
      <c r="J30" s="19">
        <f>RANK(I30,$I$3:$I$73)</f>
        <v>28</v>
      </c>
    </row>
    <row r="31" spans="1:10" ht="15">
      <c r="A31" s="28">
        <v>104</v>
      </c>
      <c r="B31" s="47" t="s">
        <v>17</v>
      </c>
      <c r="C31" s="17">
        <v>24</v>
      </c>
      <c r="D31" s="17">
        <v>28</v>
      </c>
      <c r="E31" s="17">
        <v>32</v>
      </c>
      <c r="F31" s="17">
        <v>29</v>
      </c>
      <c r="G31" s="17">
        <v>32</v>
      </c>
      <c r="H31" s="17">
        <v>38</v>
      </c>
      <c r="I31" s="18">
        <f>SUM(C31:H31)</f>
        <v>183</v>
      </c>
      <c r="J31" s="19">
        <f>RANK(I31,$I$3:$I$73)</f>
        <v>29</v>
      </c>
    </row>
    <row r="32" spans="1:10" ht="15">
      <c r="A32" s="26">
        <v>41</v>
      </c>
      <c r="B32" s="48" t="s">
        <v>37</v>
      </c>
      <c r="C32" s="17">
        <v>34</v>
      </c>
      <c r="D32" s="17">
        <v>18</v>
      </c>
      <c r="E32" s="17">
        <v>31</v>
      </c>
      <c r="F32" s="17">
        <v>28</v>
      </c>
      <c r="G32" s="17">
        <v>30</v>
      </c>
      <c r="H32" s="17">
        <v>38</v>
      </c>
      <c r="I32" s="18">
        <f>SUM(C32:H32)</f>
        <v>179</v>
      </c>
      <c r="J32" s="19">
        <f>RANK(I32,$I$3:$I$73)</f>
        <v>30</v>
      </c>
    </row>
    <row r="33" spans="1:10" ht="15">
      <c r="A33" s="16">
        <v>51</v>
      </c>
      <c r="B33" s="42" t="s">
        <v>37</v>
      </c>
      <c r="C33" s="17">
        <v>31</v>
      </c>
      <c r="D33" s="17">
        <v>22</v>
      </c>
      <c r="E33" s="17">
        <v>26</v>
      </c>
      <c r="F33" s="17">
        <v>34</v>
      </c>
      <c r="G33" s="17">
        <v>32</v>
      </c>
      <c r="H33" s="17">
        <v>34</v>
      </c>
      <c r="I33" s="18">
        <f>SUM(C33:H33)</f>
        <v>179</v>
      </c>
      <c r="J33" s="19">
        <f>RANK(I33,$I$3:$I$73)</f>
        <v>30</v>
      </c>
    </row>
    <row r="34" spans="1:10" ht="15">
      <c r="A34" s="28">
        <v>84</v>
      </c>
      <c r="B34" s="48" t="s">
        <v>49</v>
      </c>
      <c r="C34" s="17">
        <v>32</v>
      </c>
      <c r="D34" s="17">
        <v>28</v>
      </c>
      <c r="E34" s="17">
        <v>26</v>
      </c>
      <c r="F34" s="17">
        <v>27</v>
      </c>
      <c r="G34" s="17">
        <v>32</v>
      </c>
      <c r="H34" s="17">
        <v>34</v>
      </c>
      <c r="I34" s="18">
        <f>SUM(C34:H34)</f>
        <v>179</v>
      </c>
      <c r="J34" s="19">
        <f>RANK(I34,$I$3:$I$73)</f>
        <v>30</v>
      </c>
    </row>
    <row r="35" spans="1:10" ht="15">
      <c r="A35" s="16">
        <v>114</v>
      </c>
      <c r="B35" s="50" t="s">
        <v>17</v>
      </c>
      <c r="C35" s="17">
        <v>31</v>
      </c>
      <c r="D35" s="17">
        <v>24</v>
      </c>
      <c r="E35" s="17">
        <v>26</v>
      </c>
      <c r="F35" s="17">
        <v>31</v>
      </c>
      <c r="G35" s="17">
        <v>33</v>
      </c>
      <c r="H35" s="17">
        <v>34</v>
      </c>
      <c r="I35" s="18">
        <f>SUM(C35:H35)</f>
        <v>179</v>
      </c>
      <c r="J35" s="19">
        <f>RANK(I35,$I$3:$I$73)</f>
        <v>30</v>
      </c>
    </row>
    <row r="36" spans="1:10" ht="15.75" thickBot="1">
      <c r="A36" s="16">
        <v>174</v>
      </c>
      <c r="B36" s="43" t="s">
        <v>50</v>
      </c>
      <c r="C36" s="17">
        <v>29</v>
      </c>
      <c r="D36" s="17">
        <v>30</v>
      </c>
      <c r="E36" s="17">
        <v>27</v>
      </c>
      <c r="F36" s="17">
        <v>33</v>
      </c>
      <c r="G36" s="17">
        <v>26</v>
      </c>
      <c r="H36" s="17">
        <v>34</v>
      </c>
      <c r="I36" s="18">
        <f>SUM(C36:H36)</f>
        <v>179</v>
      </c>
      <c r="J36" s="19">
        <f>RANK(I36,$I$3:$I$73)</f>
        <v>30</v>
      </c>
    </row>
    <row r="37" spans="1:13" ht="15">
      <c r="A37" s="16">
        <v>12</v>
      </c>
      <c r="B37" s="43" t="s">
        <v>38</v>
      </c>
      <c r="C37" s="17">
        <v>28</v>
      </c>
      <c r="D37" s="17">
        <v>20</v>
      </c>
      <c r="E37" s="17">
        <v>29</v>
      </c>
      <c r="F37" s="17">
        <v>28</v>
      </c>
      <c r="G37" s="17">
        <v>35</v>
      </c>
      <c r="H37" s="17">
        <v>38</v>
      </c>
      <c r="I37" s="18">
        <f>SUM(C37:H37)</f>
        <v>178</v>
      </c>
      <c r="J37" s="19">
        <f>RANK(I37,$I$3:$I$73)</f>
        <v>35</v>
      </c>
      <c r="L37" s="33" t="s">
        <v>9</v>
      </c>
      <c r="M37" s="34" t="s">
        <v>10</v>
      </c>
    </row>
    <row r="38" spans="1:13" ht="15">
      <c r="A38" s="26">
        <v>22</v>
      </c>
      <c r="B38" s="54" t="s">
        <v>38</v>
      </c>
      <c r="C38" s="17">
        <v>18</v>
      </c>
      <c r="D38" s="17">
        <v>20</v>
      </c>
      <c r="E38" s="17">
        <v>31</v>
      </c>
      <c r="F38" s="17">
        <v>32</v>
      </c>
      <c r="G38" s="17">
        <v>34</v>
      </c>
      <c r="H38" s="17">
        <v>42</v>
      </c>
      <c r="I38" s="18">
        <f>SUM(C38:H38)</f>
        <v>177</v>
      </c>
      <c r="J38" s="19">
        <f>RANK(I38,$I$3:$I$73)</f>
        <v>36</v>
      </c>
      <c r="L38" s="22" t="s">
        <v>11</v>
      </c>
      <c r="M38" s="23" t="s">
        <v>12</v>
      </c>
    </row>
    <row r="39" spans="1:13" ht="15.75" thickBot="1">
      <c r="A39" s="28">
        <v>83</v>
      </c>
      <c r="B39" s="48" t="s">
        <v>51</v>
      </c>
      <c r="C39" s="17">
        <v>29</v>
      </c>
      <c r="D39" s="17">
        <v>18</v>
      </c>
      <c r="E39" s="17">
        <v>27</v>
      </c>
      <c r="F39" s="17">
        <v>28</v>
      </c>
      <c r="G39" s="17">
        <v>35</v>
      </c>
      <c r="H39" s="17">
        <v>38</v>
      </c>
      <c r="I39" s="18">
        <f>SUM(C39:H39)</f>
        <v>175</v>
      </c>
      <c r="J39" s="19">
        <f>RANK(I39,$I$3:$I$73)</f>
        <v>37</v>
      </c>
      <c r="L39" s="24" t="s">
        <v>13</v>
      </c>
      <c r="M39" s="31" t="s">
        <v>14</v>
      </c>
    </row>
    <row r="40" spans="1:10" ht="15">
      <c r="A40" s="27">
        <v>52</v>
      </c>
      <c r="B40" s="42" t="s">
        <v>39</v>
      </c>
      <c r="C40" s="17">
        <v>30</v>
      </c>
      <c r="D40" s="17">
        <v>22</v>
      </c>
      <c r="E40" s="17">
        <v>25</v>
      </c>
      <c r="F40" s="17">
        <v>30</v>
      </c>
      <c r="G40" s="17">
        <v>32</v>
      </c>
      <c r="H40" s="17">
        <v>30</v>
      </c>
      <c r="I40" s="18">
        <f>SUM(C40:H40)</f>
        <v>169</v>
      </c>
      <c r="J40" s="19">
        <f>RANK(I40,$I$3:$I$73)</f>
        <v>38</v>
      </c>
    </row>
    <row r="41" spans="1:10" ht="15">
      <c r="A41" s="39">
        <v>182</v>
      </c>
      <c r="B41" s="45" t="s">
        <v>44</v>
      </c>
      <c r="C41" s="17">
        <v>24</v>
      </c>
      <c r="D41" s="17">
        <v>18</v>
      </c>
      <c r="E41" s="17">
        <v>27</v>
      </c>
      <c r="F41" s="17">
        <v>28</v>
      </c>
      <c r="G41" s="17">
        <v>33</v>
      </c>
      <c r="H41" s="17">
        <v>38</v>
      </c>
      <c r="I41" s="18">
        <f>SUM(C41:H41)</f>
        <v>168</v>
      </c>
      <c r="J41" s="19">
        <f>RANK(I41,$I$3:$I$73)</f>
        <v>39</v>
      </c>
    </row>
    <row r="42" spans="1:10" ht="15">
      <c r="A42" s="39">
        <v>181</v>
      </c>
      <c r="B42" s="54" t="s">
        <v>41</v>
      </c>
      <c r="C42" s="17">
        <v>24</v>
      </c>
      <c r="D42" s="17">
        <v>17</v>
      </c>
      <c r="E42" s="17">
        <v>27</v>
      </c>
      <c r="F42" s="17">
        <v>28</v>
      </c>
      <c r="G42" s="17">
        <v>29</v>
      </c>
      <c r="H42" s="17">
        <v>42</v>
      </c>
      <c r="I42" s="18">
        <f>SUM(C42:H42)</f>
        <v>167</v>
      </c>
      <c r="J42" s="19">
        <f>RANK(I42,$I$3:$I$73)</f>
        <v>40</v>
      </c>
    </row>
    <row r="43" spans="1:10" ht="15">
      <c r="A43" s="26">
        <v>164</v>
      </c>
      <c r="B43" s="77" t="s">
        <v>43</v>
      </c>
      <c r="C43" s="17">
        <v>22</v>
      </c>
      <c r="D43" s="17">
        <v>25</v>
      </c>
      <c r="E43" s="17">
        <v>16</v>
      </c>
      <c r="F43" s="17">
        <v>28</v>
      </c>
      <c r="G43" s="17">
        <v>32</v>
      </c>
      <c r="H43" s="17">
        <v>42</v>
      </c>
      <c r="I43" s="18">
        <f>SUM(C43:H43)</f>
        <v>165</v>
      </c>
      <c r="J43" s="19">
        <f>RANK(I43,$I$3:$I$73)</f>
        <v>41</v>
      </c>
    </row>
    <row r="44" spans="1:10" ht="15">
      <c r="A44" s="16">
        <v>73</v>
      </c>
      <c r="B44" s="46" t="s">
        <v>46</v>
      </c>
      <c r="C44" s="17">
        <v>24</v>
      </c>
      <c r="D44" s="17">
        <v>16</v>
      </c>
      <c r="E44" s="17">
        <v>25</v>
      </c>
      <c r="F44" s="17">
        <v>31</v>
      </c>
      <c r="G44" s="17">
        <v>30</v>
      </c>
      <c r="H44" s="17">
        <v>38</v>
      </c>
      <c r="I44" s="18">
        <f>SUM(C44:H44)</f>
        <v>164</v>
      </c>
      <c r="J44" s="19">
        <f>RANK(I44,$I$3:$I$73)</f>
        <v>42</v>
      </c>
    </row>
    <row r="45" spans="1:10" ht="15">
      <c r="A45" s="16">
        <v>32</v>
      </c>
      <c r="B45" s="43" t="s">
        <v>38</v>
      </c>
      <c r="C45" s="17">
        <v>32</v>
      </c>
      <c r="D45" s="17">
        <v>15</v>
      </c>
      <c r="E45" s="17">
        <v>25</v>
      </c>
      <c r="F45" s="17">
        <v>27</v>
      </c>
      <c r="G45" s="17">
        <v>30</v>
      </c>
      <c r="H45" s="17">
        <v>34</v>
      </c>
      <c r="I45" s="18">
        <f>SUM(C45:H45)</f>
        <v>163</v>
      </c>
      <c r="J45" s="19">
        <f>RANK(I45,$I$3:$I$73)</f>
        <v>43</v>
      </c>
    </row>
    <row r="46" spans="1:10" ht="15">
      <c r="A46" s="16">
        <v>111</v>
      </c>
      <c r="B46" s="46" t="s">
        <v>26</v>
      </c>
      <c r="C46" s="17">
        <v>29</v>
      </c>
      <c r="D46" s="17">
        <v>22</v>
      </c>
      <c r="E46" s="17">
        <v>27</v>
      </c>
      <c r="F46" s="17">
        <v>28</v>
      </c>
      <c r="G46" s="17">
        <v>31</v>
      </c>
      <c r="H46" s="17">
        <v>26</v>
      </c>
      <c r="I46" s="18">
        <f>SUM(C46:H46)</f>
        <v>163</v>
      </c>
      <c r="J46" s="19">
        <f>RANK(I46,$I$3:$I$73)</f>
        <v>43</v>
      </c>
    </row>
    <row r="47" spans="1:10" ht="15">
      <c r="A47" s="28">
        <v>124</v>
      </c>
      <c r="B47" s="48" t="s">
        <v>17</v>
      </c>
      <c r="C47" s="17">
        <v>32</v>
      </c>
      <c r="D47" s="17">
        <v>22</v>
      </c>
      <c r="E47" s="17">
        <v>24</v>
      </c>
      <c r="F47" s="17">
        <v>26</v>
      </c>
      <c r="G47" s="17">
        <v>31</v>
      </c>
      <c r="H47" s="17">
        <v>26</v>
      </c>
      <c r="I47" s="18">
        <f>SUM(C47:H47)</f>
        <v>161</v>
      </c>
      <c r="J47" s="19">
        <f>RANK(I47,$I$3:$I$73)</f>
        <v>45</v>
      </c>
    </row>
    <row r="48" spans="1:10" ht="15">
      <c r="A48" s="16">
        <v>14</v>
      </c>
      <c r="B48" s="42" t="s">
        <v>48</v>
      </c>
      <c r="C48" s="17">
        <v>20</v>
      </c>
      <c r="D48" s="17">
        <v>20</v>
      </c>
      <c r="E48" s="17">
        <v>25</v>
      </c>
      <c r="F48" s="17">
        <v>28</v>
      </c>
      <c r="G48" s="17">
        <v>32</v>
      </c>
      <c r="H48" s="17">
        <v>34</v>
      </c>
      <c r="I48" s="18">
        <f>SUM(C48:H48)</f>
        <v>159</v>
      </c>
      <c r="J48" s="19">
        <f>RANK(I48,$I$3:$I$73)</f>
        <v>46</v>
      </c>
    </row>
    <row r="49" spans="1:10" ht="15">
      <c r="A49" s="16">
        <v>172</v>
      </c>
      <c r="B49" s="43" t="s">
        <v>44</v>
      </c>
      <c r="C49" s="17">
        <v>29</v>
      </c>
      <c r="D49" s="17">
        <v>18</v>
      </c>
      <c r="E49" s="17">
        <v>24</v>
      </c>
      <c r="F49" s="17">
        <v>26</v>
      </c>
      <c r="G49" s="17">
        <v>35</v>
      </c>
      <c r="H49" s="17">
        <v>26</v>
      </c>
      <c r="I49" s="18">
        <f>SUM(C49:H49)</f>
        <v>158</v>
      </c>
      <c r="J49" s="19">
        <f>RANK(I49,$I$3:$I$73)</f>
        <v>47</v>
      </c>
    </row>
    <row r="50" spans="1:10" ht="15">
      <c r="A50" s="16">
        <v>153</v>
      </c>
      <c r="B50" s="42" t="s">
        <v>48</v>
      </c>
      <c r="C50" s="17">
        <v>23</v>
      </c>
      <c r="D50" s="17">
        <v>21</v>
      </c>
      <c r="E50" s="17">
        <v>23</v>
      </c>
      <c r="F50" s="17">
        <v>25</v>
      </c>
      <c r="G50" s="17">
        <v>27</v>
      </c>
      <c r="H50" s="17">
        <v>38</v>
      </c>
      <c r="I50" s="18">
        <f>SUM(C50:H50)</f>
        <v>157</v>
      </c>
      <c r="J50" s="19">
        <f>RANK(I50,$I$3:$I$73)</f>
        <v>48</v>
      </c>
    </row>
    <row r="51" spans="1:10" ht="15">
      <c r="A51" s="28">
        <v>82</v>
      </c>
      <c r="B51" s="68" t="s">
        <v>39</v>
      </c>
      <c r="C51" s="17">
        <v>29</v>
      </c>
      <c r="D51" s="17">
        <v>26</v>
      </c>
      <c r="E51" s="17">
        <v>23</v>
      </c>
      <c r="F51" s="17">
        <v>17</v>
      </c>
      <c r="G51" s="17">
        <v>31</v>
      </c>
      <c r="H51" s="17">
        <v>30</v>
      </c>
      <c r="I51" s="18">
        <f>SUM(C51:H51)</f>
        <v>156</v>
      </c>
      <c r="J51" s="19">
        <f>RANK(I51,$I$3:$I$73)</f>
        <v>49</v>
      </c>
    </row>
    <row r="52" spans="1:10" ht="15">
      <c r="A52" s="16">
        <v>11</v>
      </c>
      <c r="B52" s="42" t="s">
        <v>37</v>
      </c>
      <c r="C52" s="17">
        <v>29</v>
      </c>
      <c r="D52" s="17">
        <v>22</v>
      </c>
      <c r="E52" s="17">
        <v>22</v>
      </c>
      <c r="F52" s="17">
        <v>26</v>
      </c>
      <c r="G52" s="17">
        <v>29</v>
      </c>
      <c r="H52" s="17">
        <v>26</v>
      </c>
      <c r="I52" s="18">
        <f>SUM(C52:H52)</f>
        <v>154</v>
      </c>
      <c r="J52" s="19">
        <f>RANK(I52,$I$3:$I$73)</f>
        <v>50</v>
      </c>
    </row>
    <row r="53" spans="1:10" ht="15">
      <c r="A53" s="28">
        <v>142</v>
      </c>
      <c r="B53" s="47" t="s">
        <v>40</v>
      </c>
      <c r="C53" s="17">
        <v>32</v>
      </c>
      <c r="D53" s="17">
        <v>20</v>
      </c>
      <c r="E53" s="17">
        <v>25</v>
      </c>
      <c r="F53" s="17">
        <v>23</v>
      </c>
      <c r="G53" s="17">
        <v>28</v>
      </c>
      <c r="H53" s="17">
        <v>26</v>
      </c>
      <c r="I53" s="18">
        <f>SUM(C53:H53)</f>
        <v>154</v>
      </c>
      <c r="J53" s="19">
        <f>RANK(I53,$I$3:$I$73)</f>
        <v>50</v>
      </c>
    </row>
    <row r="54" spans="1:10" ht="15">
      <c r="A54" s="16">
        <v>133</v>
      </c>
      <c r="B54" s="42" t="s">
        <v>48</v>
      </c>
      <c r="C54" s="17">
        <v>34</v>
      </c>
      <c r="D54" s="17">
        <v>14</v>
      </c>
      <c r="E54" s="17">
        <v>21</v>
      </c>
      <c r="F54" s="17">
        <v>29</v>
      </c>
      <c r="G54" s="17">
        <v>29</v>
      </c>
      <c r="H54" s="17">
        <v>26</v>
      </c>
      <c r="I54" s="18">
        <f>SUM(C54:H54)</f>
        <v>153</v>
      </c>
      <c r="J54" s="19">
        <f>RANK(I54,$I$3:$I$73)</f>
        <v>52</v>
      </c>
    </row>
    <row r="55" spans="1:10" ht="15.75" thickBot="1">
      <c r="A55" s="16">
        <v>154</v>
      </c>
      <c r="B55" s="42" t="s">
        <v>50</v>
      </c>
      <c r="C55" s="17">
        <v>15</v>
      </c>
      <c r="D55" s="17">
        <v>15</v>
      </c>
      <c r="E55" s="17">
        <v>29</v>
      </c>
      <c r="F55" s="17">
        <v>29</v>
      </c>
      <c r="G55" s="17">
        <v>31</v>
      </c>
      <c r="H55" s="17">
        <v>34</v>
      </c>
      <c r="I55" s="18">
        <f>SUM(C55:H55)</f>
        <v>153</v>
      </c>
      <c r="J55" s="19">
        <f>RANK(I55,$I$3:$I$73)</f>
        <v>52</v>
      </c>
    </row>
    <row r="56" spans="1:13" ht="15">
      <c r="A56" s="28">
        <v>81</v>
      </c>
      <c r="B56" s="48" t="s">
        <v>26</v>
      </c>
      <c r="C56" s="17">
        <v>23</v>
      </c>
      <c r="D56" s="17">
        <v>14</v>
      </c>
      <c r="E56" s="17">
        <v>22</v>
      </c>
      <c r="F56" s="17">
        <v>28</v>
      </c>
      <c r="G56" s="17">
        <v>32</v>
      </c>
      <c r="H56" s="17">
        <v>30</v>
      </c>
      <c r="I56" s="18">
        <f>SUM(C56:H56)</f>
        <v>149</v>
      </c>
      <c r="J56" s="19">
        <f>RANK(I56,$I$3:$I$73)</f>
        <v>54</v>
      </c>
      <c r="L56" s="33" t="s">
        <v>9</v>
      </c>
      <c r="M56" s="34" t="s">
        <v>10</v>
      </c>
    </row>
    <row r="57" spans="1:13" ht="15">
      <c r="A57" s="16">
        <v>72</v>
      </c>
      <c r="B57" s="42" t="s">
        <v>39</v>
      </c>
      <c r="C57" s="17">
        <v>26</v>
      </c>
      <c r="D57" s="17">
        <v>19</v>
      </c>
      <c r="E57" s="17">
        <v>23</v>
      </c>
      <c r="F57" s="17">
        <v>26</v>
      </c>
      <c r="G57" s="17">
        <v>27</v>
      </c>
      <c r="H57" s="17">
        <v>26</v>
      </c>
      <c r="I57" s="18">
        <f>SUM(C57:H57)</f>
        <v>147</v>
      </c>
      <c r="J57" s="19">
        <f>RANK(I57,$I$3:$I$73)</f>
        <v>55</v>
      </c>
      <c r="L57" s="35" t="s">
        <v>11</v>
      </c>
      <c r="M57" s="36" t="s">
        <v>12</v>
      </c>
    </row>
    <row r="58" spans="1:13" ht="15.75" thickBot="1">
      <c r="A58" s="26">
        <v>184</v>
      </c>
      <c r="B58" s="44" t="s">
        <v>50</v>
      </c>
      <c r="C58" s="17">
        <v>15</v>
      </c>
      <c r="D58" s="17">
        <v>19</v>
      </c>
      <c r="E58" s="17">
        <v>26</v>
      </c>
      <c r="F58" s="17">
        <v>27</v>
      </c>
      <c r="G58" s="17">
        <v>30</v>
      </c>
      <c r="H58" s="17">
        <v>30</v>
      </c>
      <c r="I58" s="18">
        <f>SUM(C58:H58)</f>
        <v>147</v>
      </c>
      <c r="J58" s="19">
        <f>RANK(I58,$I$3:$I$73)</f>
        <v>55</v>
      </c>
      <c r="L58" s="37" t="s">
        <v>13</v>
      </c>
      <c r="M58" s="38" t="s">
        <v>14</v>
      </c>
    </row>
    <row r="59" spans="1:10" ht="15">
      <c r="A59" s="26">
        <v>21</v>
      </c>
      <c r="B59" s="48" t="s">
        <v>37</v>
      </c>
      <c r="C59" s="17">
        <v>23</v>
      </c>
      <c r="D59" s="17">
        <v>16</v>
      </c>
      <c r="E59" s="17">
        <v>24</v>
      </c>
      <c r="F59" s="17">
        <v>22</v>
      </c>
      <c r="G59" s="17">
        <v>31</v>
      </c>
      <c r="H59" s="17">
        <v>30</v>
      </c>
      <c r="I59" s="18">
        <f>SUM(C59:H59)</f>
        <v>146</v>
      </c>
      <c r="J59" s="19">
        <f>RANK(I59,$I$3:$I$73)</f>
        <v>57</v>
      </c>
    </row>
    <row r="60" spans="1:10" ht="15">
      <c r="A60" s="16">
        <v>13</v>
      </c>
      <c r="B60" s="43" t="s">
        <v>45</v>
      </c>
      <c r="C60" s="17">
        <v>16</v>
      </c>
      <c r="D60" s="17">
        <v>18</v>
      </c>
      <c r="E60" s="17">
        <v>23</v>
      </c>
      <c r="F60" s="17">
        <v>24</v>
      </c>
      <c r="G60" s="17">
        <v>31</v>
      </c>
      <c r="H60" s="17">
        <v>30</v>
      </c>
      <c r="I60" s="18">
        <f>SUM(C60:H60)</f>
        <v>142</v>
      </c>
      <c r="J60" s="19">
        <f>RANK(I60,$I$3:$I$73)</f>
        <v>58</v>
      </c>
    </row>
    <row r="61" spans="1:10" ht="15">
      <c r="A61" s="28">
        <v>143</v>
      </c>
      <c r="B61" s="48" t="s">
        <v>48</v>
      </c>
      <c r="C61" s="17">
        <v>22</v>
      </c>
      <c r="D61" s="17">
        <v>16</v>
      </c>
      <c r="E61" s="17">
        <v>19</v>
      </c>
      <c r="F61" s="17">
        <v>24</v>
      </c>
      <c r="G61" s="17">
        <v>26</v>
      </c>
      <c r="H61" s="17">
        <v>30</v>
      </c>
      <c r="I61" s="18">
        <f>SUM(C61:H61)</f>
        <v>137</v>
      </c>
      <c r="J61" s="19">
        <f>RANK(I61,$I$3:$I$73)</f>
        <v>59</v>
      </c>
    </row>
    <row r="62" spans="1:10" ht="15">
      <c r="A62" s="26">
        <v>43</v>
      </c>
      <c r="B62" s="44" t="s">
        <v>21</v>
      </c>
      <c r="C62" s="17">
        <v>31</v>
      </c>
      <c r="D62" s="17">
        <v>17</v>
      </c>
      <c r="E62" s="17">
        <v>22</v>
      </c>
      <c r="F62" s="17">
        <v>22</v>
      </c>
      <c r="G62" s="17">
        <v>26</v>
      </c>
      <c r="H62" s="17">
        <v>18</v>
      </c>
      <c r="I62" s="18">
        <f>SUM(C62:H62)</f>
        <v>136</v>
      </c>
      <c r="J62" s="19">
        <f>RANK(I62,$I$3:$I$73)</f>
        <v>60</v>
      </c>
    </row>
    <row r="63" spans="1:10" ht="15">
      <c r="A63" s="26">
        <v>23</v>
      </c>
      <c r="B63" s="44" t="s">
        <v>52</v>
      </c>
      <c r="C63" s="17">
        <v>28</v>
      </c>
      <c r="D63" s="17">
        <v>15</v>
      </c>
      <c r="E63" s="17">
        <v>18</v>
      </c>
      <c r="F63" s="17">
        <v>23</v>
      </c>
      <c r="G63" s="17">
        <v>24</v>
      </c>
      <c r="H63" s="17">
        <v>26</v>
      </c>
      <c r="I63" s="18">
        <f>SUM(C63:H63)</f>
        <v>134</v>
      </c>
      <c r="J63" s="19">
        <f>RANK(I63,$I$3:$I$73)</f>
        <v>61</v>
      </c>
    </row>
    <row r="64" spans="1:10" ht="15">
      <c r="A64" s="16">
        <v>132</v>
      </c>
      <c r="B64" s="42" t="s">
        <v>40</v>
      </c>
      <c r="C64" s="17">
        <v>18</v>
      </c>
      <c r="D64" s="17">
        <v>12</v>
      </c>
      <c r="E64" s="17">
        <v>22</v>
      </c>
      <c r="F64" s="17">
        <v>22</v>
      </c>
      <c r="G64" s="17">
        <v>28</v>
      </c>
      <c r="H64" s="17">
        <v>26</v>
      </c>
      <c r="I64" s="18">
        <f>SUM(C64:H64)</f>
        <v>128</v>
      </c>
      <c r="J64" s="19">
        <f>RANK(I64,$I$3:$I$73)</f>
        <v>62</v>
      </c>
    </row>
    <row r="65" spans="1:10" ht="15">
      <c r="A65" s="16">
        <v>112</v>
      </c>
      <c r="B65" s="42" t="s">
        <v>40</v>
      </c>
      <c r="C65" s="17">
        <v>19</v>
      </c>
      <c r="D65" s="17">
        <v>16</v>
      </c>
      <c r="E65" s="17">
        <v>22</v>
      </c>
      <c r="F65" s="17">
        <v>24</v>
      </c>
      <c r="G65" s="17">
        <v>24</v>
      </c>
      <c r="H65" s="17">
        <v>18</v>
      </c>
      <c r="I65" s="18">
        <f>SUM(C65:H65)</f>
        <v>123</v>
      </c>
      <c r="J65" s="19">
        <f>RANK(I65,$I$3:$I$73)</f>
        <v>63</v>
      </c>
    </row>
    <row r="66" spans="1:10" ht="15">
      <c r="A66" s="26">
        <v>183</v>
      </c>
      <c r="B66" s="44" t="s">
        <v>43</v>
      </c>
      <c r="C66" s="17">
        <v>17</v>
      </c>
      <c r="D66" s="17">
        <v>14</v>
      </c>
      <c r="E66" s="17">
        <v>20</v>
      </c>
      <c r="F66" s="17">
        <v>18</v>
      </c>
      <c r="G66" s="17">
        <v>28</v>
      </c>
      <c r="H66" s="17">
        <v>26</v>
      </c>
      <c r="I66" s="18">
        <f>SUM(C66:H66)</f>
        <v>123</v>
      </c>
      <c r="J66" s="19">
        <f>RANK(I66,$I$3:$I$73)</f>
        <v>63</v>
      </c>
    </row>
    <row r="67" spans="1:10" ht="15">
      <c r="A67" s="28">
        <v>141</v>
      </c>
      <c r="B67" s="54" t="s">
        <v>50</v>
      </c>
      <c r="C67" s="17">
        <v>28</v>
      </c>
      <c r="D67" s="17">
        <v>15</v>
      </c>
      <c r="E67" s="17">
        <v>14</v>
      </c>
      <c r="F67" s="17">
        <v>22</v>
      </c>
      <c r="G67" s="17">
        <v>24</v>
      </c>
      <c r="H67" s="17">
        <v>18</v>
      </c>
      <c r="I67" s="18">
        <f>SUM(C67:H67)</f>
        <v>121</v>
      </c>
      <c r="J67" s="19">
        <f>RANK(I67,$I$3:$I$73)</f>
        <v>65</v>
      </c>
    </row>
    <row r="68" spans="1:10" ht="15">
      <c r="A68" s="26">
        <v>162</v>
      </c>
      <c r="B68" s="47" t="s">
        <v>42</v>
      </c>
      <c r="C68" s="17">
        <v>25</v>
      </c>
      <c r="D68" s="17">
        <v>10</v>
      </c>
      <c r="E68" s="17">
        <v>17</v>
      </c>
      <c r="F68" s="17">
        <v>22</v>
      </c>
      <c r="G68" s="17">
        <v>28</v>
      </c>
      <c r="H68" s="17">
        <v>18</v>
      </c>
      <c r="I68" s="18">
        <f>SUM(C68:H68)</f>
        <v>120</v>
      </c>
      <c r="J68" s="19">
        <f>RANK(I68,$I$3:$I$73)</f>
        <v>66</v>
      </c>
    </row>
    <row r="69" spans="1:10" ht="15">
      <c r="A69" s="16">
        <v>151</v>
      </c>
      <c r="B69" s="43" t="s">
        <v>38</v>
      </c>
      <c r="C69" s="17">
        <v>20</v>
      </c>
      <c r="D69" s="17">
        <v>15</v>
      </c>
      <c r="E69" s="17">
        <v>15</v>
      </c>
      <c r="F69" s="17">
        <v>23</v>
      </c>
      <c r="G69" s="17">
        <v>26</v>
      </c>
      <c r="H69" s="17">
        <v>18</v>
      </c>
      <c r="I69" s="18">
        <f>SUM(C69:H69)</f>
        <v>117</v>
      </c>
      <c r="J69" s="19">
        <f>RANK(I69,$I$3:$I$73)</f>
        <v>67</v>
      </c>
    </row>
    <row r="70" spans="1:10" ht="15">
      <c r="A70" s="26">
        <v>24</v>
      </c>
      <c r="B70" s="48" t="s">
        <v>48</v>
      </c>
      <c r="C70" s="17">
        <v>12</v>
      </c>
      <c r="D70" s="17">
        <v>7</v>
      </c>
      <c r="E70" s="17">
        <v>15</v>
      </c>
      <c r="F70" s="17">
        <v>23</v>
      </c>
      <c r="G70" s="17">
        <v>28</v>
      </c>
      <c r="H70" s="17">
        <v>30</v>
      </c>
      <c r="I70" s="18">
        <f>SUM(C70:H70)</f>
        <v>115</v>
      </c>
      <c r="J70" s="19">
        <f>RANK(I70,$I$3:$I$73)</f>
        <v>68</v>
      </c>
    </row>
    <row r="71" spans="1:10" ht="15">
      <c r="A71" s="28">
        <v>62</v>
      </c>
      <c r="B71" s="44" t="s">
        <v>39</v>
      </c>
      <c r="C71" s="17">
        <v>21</v>
      </c>
      <c r="D71" s="17">
        <v>12</v>
      </c>
      <c r="E71" s="17">
        <v>18</v>
      </c>
      <c r="F71" s="17">
        <v>19</v>
      </c>
      <c r="G71" s="17">
        <v>27</v>
      </c>
      <c r="H71" s="17">
        <v>18</v>
      </c>
      <c r="I71" s="18">
        <f>SUM(C71:H71)</f>
        <v>115</v>
      </c>
      <c r="J71" s="19">
        <f>RANK(I71,$I$3:$I$73)</f>
        <v>68</v>
      </c>
    </row>
    <row r="72" spans="1:10" ht="15">
      <c r="A72" s="16">
        <v>131</v>
      </c>
      <c r="B72" s="46" t="s">
        <v>26</v>
      </c>
      <c r="C72" s="17">
        <v>30</v>
      </c>
      <c r="D72" s="17">
        <v>15</v>
      </c>
      <c r="E72" s="17">
        <v>22</v>
      </c>
      <c r="F72" s="17">
        <v>20</v>
      </c>
      <c r="G72" s="17">
        <v>16</v>
      </c>
      <c r="H72" s="17">
        <v>10</v>
      </c>
      <c r="I72" s="18">
        <f>SUM(C72:H72)</f>
        <v>113</v>
      </c>
      <c r="J72" s="19">
        <f>RANK(I72,$I$3:$I$73)</f>
        <v>70</v>
      </c>
    </row>
    <row r="73" spans="1:10" ht="15">
      <c r="A73" s="58">
        <v>173</v>
      </c>
      <c r="B73" s="50" t="s">
        <v>43</v>
      </c>
      <c r="C73" s="69">
        <v>27</v>
      </c>
      <c r="D73" s="69">
        <v>14</v>
      </c>
      <c r="E73" s="69">
        <v>12</v>
      </c>
      <c r="F73" s="69">
        <v>22</v>
      </c>
      <c r="G73" s="69">
        <v>24</v>
      </c>
      <c r="H73" s="69">
        <v>14</v>
      </c>
      <c r="I73" s="18">
        <f>SUM(C73:H73)</f>
        <v>113</v>
      </c>
      <c r="J73" s="19">
        <f>RANK(I73,$I$3:$I$73)</f>
        <v>70</v>
      </c>
    </row>
    <row r="74" spans="1:10" ht="15">
      <c r="A74" s="64">
        <v>101</v>
      </c>
      <c r="B74" s="75" t="s">
        <v>26</v>
      </c>
      <c r="C74" s="73">
        <v>22</v>
      </c>
      <c r="D74" s="73">
        <v>6</v>
      </c>
      <c r="E74" s="73">
        <v>14</v>
      </c>
      <c r="F74" s="73">
        <v>18</v>
      </c>
      <c r="G74" s="73">
        <v>24</v>
      </c>
      <c r="H74" s="73">
        <v>22</v>
      </c>
      <c r="I74" s="18">
        <f>SUM(C74:H74)</f>
        <v>106</v>
      </c>
      <c r="J74" s="19" t="e">
        <f>RANK(I74,$I$3:$I$73)</f>
        <v>#N/A</v>
      </c>
    </row>
    <row r="75" spans="3:9" ht="15">
      <c r="C75" s="40"/>
      <c r="D75" s="40"/>
      <c r="E75" s="40"/>
      <c r="F75" s="40"/>
      <c r="G75" s="40"/>
      <c r="H75" s="40"/>
      <c r="I75" s="70">
        <f>SUM(C75:H75)</f>
        <v>0</v>
      </c>
    </row>
  </sheetData>
  <sheetProtection/>
  <conditionalFormatting sqref="I75">
    <cfRule type="cellIs" priority="4" dxfId="2" operator="between" stopIfTrue="1">
      <formula>100</formula>
      <formula>139</formula>
    </cfRule>
    <cfRule type="cellIs" priority="5" dxfId="1" operator="between" stopIfTrue="1">
      <formula>140</formula>
      <formula>174</formula>
    </cfRule>
    <cfRule type="cellIs" priority="6" dxfId="0" operator="greaterThanOrEqual" stopIfTrue="1">
      <formula>175</formula>
    </cfRule>
  </conditionalFormatting>
  <conditionalFormatting sqref="I75">
    <cfRule type="cellIs" priority="7" dxfId="2" operator="between" stopIfTrue="1">
      <formula>120</formula>
      <formula>169</formula>
    </cfRule>
    <cfRule type="cellIs" priority="8" dxfId="1" operator="between" stopIfTrue="1">
      <formula>170</formula>
      <formula>209</formula>
    </cfRule>
    <cfRule type="cellIs" priority="9" dxfId="0" operator="greaterThanOrEqual" stopIfTrue="1">
      <formula>210</formula>
    </cfRule>
  </conditionalFormatting>
  <conditionalFormatting sqref="I3:I74">
    <cfRule type="cellIs" priority="1" dxfId="2" operator="between" stopIfTrue="1">
      <formula>100</formula>
      <formula>139</formula>
    </cfRule>
    <cfRule type="cellIs" priority="2" dxfId="1" operator="between" stopIfTrue="1">
      <formula>140</formula>
      <formula>174</formula>
    </cfRule>
    <cfRule type="cellIs" priority="3" dxfId="0" operator="greaterThanOrEqual" stopIfTrue="1">
      <formula>175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H70" sqref="H70"/>
    </sheetView>
  </sheetViews>
  <sheetFormatPr defaultColWidth="10.7109375" defaultRowHeight="12.75"/>
  <cols>
    <col min="1" max="1" width="7.7109375" style="1" customWidth="1"/>
    <col min="2" max="2" width="24.7109375" style="53" customWidth="1"/>
    <col min="3" max="3" width="9.57421875" style="2" customWidth="1"/>
    <col min="4" max="4" width="11.140625" style="2" customWidth="1"/>
    <col min="5" max="5" width="10.140625" style="2" customWidth="1"/>
    <col min="6" max="7" width="10.421875" style="2" customWidth="1"/>
    <col min="8" max="8" width="11.28125" style="2" customWidth="1"/>
    <col min="9" max="9" width="9.00390625" style="3" customWidth="1"/>
    <col min="10" max="10" width="8.28125" style="1" customWidth="1"/>
    <col min="11" max="11" width="2.421875" style="1" customWidth="1"/>
    <col min="12" max="13" width="8.421875" style="2" customWidth="1"/>
    <col min="14" max="16384" width="10.7109375" style="2" customWidth="1"/>
  </cols>
  <sheetData>
    <row r="1" spans="1:11" s="5" customFormat="1" ht="19.5" thickBot="1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4"/>
    </row>
    <row r="2" spans="1:11" s="15" customFormat="1" ht="42" customHeight="1">
      <c r="A2" s="6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12" t="s">
        <v>8</v>
      </c>
      <c r="J2" s="13" t="s">
        <v>36</v>
      </c>
      <c r="K2" s="14"/>
    </row>
    <row r="3" spans="1:10" ht="15" customHeight="1">
      <c r="A3" s="26">
        <v>41</v>
      </c>
      <c r="B3" s="44" t="s">
        <v>22</v>
      </c>
      <c r="C3" s="17">
        <v>40</v>
      </c>
      <c r="D3" s="17">
        <v>30</v>
      </c>
      <c r="E3" s="17">
        <v>39</v>
      </c>
      <c r="F3" s="17">
        <v>40</v>
      </c>
      <c r="G3" s="17">
        <v>40</v>
      </c>
      <c r="H3" s="17">
        <v>50</v>
      </c>
      <c r="I3" s="18">
        <f aca="true" t="shared" si="0" ref="I3:I34">SUM(C3:H3)</f>
        <v>239</v>
      </c>
      <c r="J3" s="19">
        <f aca="true" t="shared" si="1" ref="J3:J34">RANK(I3,$I$3:$I$70)</f>
        <v>1</v>
      </c>
    </row>
    <row r="4" spans="1:10" ht="15">
      <c r="A4" s="28">
        <v>104</v>
      </c>
      <c r="B4" s="47" t="s">
        <v>16</v>
      </c>
      <c r="C4" s="17">
        <v>39</v>
      </c>
      <c r="D4" s="17">
        <v>39</v>
      </c>
      <c r="E4" s="17">
        <v>32</v>
      </c>
      <c r="F4" s="17">
        <v>40</v>
      </c>
      <c r="G4" s="17">
        <v>39</v>
      </c>
      <c r="H4" s="17">
        <v>50</v>
      </c>
      <c r="I4" s="30">
        <f t="shared" si="0"/>
        <v>239</v>
      </c>
      <c r="J4" s="19">
        <f t="shared" si="1"/>
        <v>1</v>
      </c>
    </row>
    <row r="5" spans="1:10" ht="15">
      <c r="A5" s="28">
        <v>122</v>
      </c>
      <c r="B5" s="48" t="s">
        <v>29</v>
      </c>
      <c r="C5" s="17">
        <v>40</v>
      </c>
      <c r="D5" s="17">
        <v>36</v>
      </c>
      <c r="E5" s="17">
        <v>40</v>
      </c>
      <c r="F5" s="17">
        <v>34</v>
      </c>
      <c r="G5" s="17">
        <v>39</v>
      </c>
      <c r="H5" s="17">
        <v>50</v>
      </c>
      <c r="I5" s="30">
        <f t="shared" si="0"/>
        <v>239</v>
      </c>
      <c r="J5" s="19">
        <f t="shared" si="1"/>
        <v>1</v>
      </c>
    </row>
    <row r="6" spans="1:10" ht="15.75" thickBot="1">
      <c r="A6" s="16">
        <v>111</v>
      </c>
      <c r="B6" s="43" t="s">
        <v>26</v>
      </c>
      <c r="C6" s="17">
        <v>40</v>
      </c>
      <c r="D6" s="17">
        <v>30</v>
      </c>
      <c r="E6" s="17">
        <v>38</v>
      </c>
      <c r="F6" s="17">
        <v>33</v>
      </c>
      <c r="G6" s="17">
        <v>37</v>
      </c>
      <c r="H6" s="17">
        <v>50</v>
      </c>
      <c r="I6" s="30">
        <f t="shared" si="0"/>
        <v>228</v>
      </c>
      <c r="J6" s="19">
        <f t="shared" si="1"/>
        <v>4</v>
      </c>
    </row>
    <row r="7" spans="1:13" ht="15">
      <c r="A7" s="39">
        <v>181</v>
      </c>
      <c r="B7" s="45" t="s">
        <v>24</v>
      </c>
      <c r="C7" s="17">
        <v>40</v>
      </c>
      <c r="D7" s="17">
        <v>29</v>
      </c>
      <c r="E7" s="17">
        <v>37</v>
      </c>
      <c r="F7" s="17">
        <v>38</v>
      </c>
      <c r="G7" s="17">
        <v>36</v>
      </c>
      <c r="H7" s="17">
        <v>46</v>
      </c>
      <c r="I7" s="30">
        <f t="shared" si="0"/>
        <v>226</v>
      </c>
      <c r="J7" s="19">
        <f t="shared" si="1"/>
        <v>5</v>
      </c>
      <c r="L7" s="20" t="s">
        <v>9</v>
      </c>
      <c r="M7" s="21" t="s">
        <v>10</v>
      </c>
    </row>
    <row r="8" spans="1:13" ht="15">
      <c r="A8" s="28">
        <v>123</v>
      </c>
      <c r="B8" s="48" t="s">
        <v>30</v>
      </c>
      <c r="C8" s="17">
        <v>40</v>
      </c>
      <c r="D8" s="17">
        <v>31</v>
      </c>
      <c r="E8" s="17">
        <v>37</v>
      </c>
      <c r="F8" s="17">
        <v>33</v>
      </c>
      <c r="G8" s="17">
        <v>37</v>
      </c>
      <c r="H8" s="17">
        <v>46</v>
      </c>
      <c r="I8" s="30">
        <f t="shared" si="0"/>
        <v>224</v>
      </c>
      <c r="J8" s="19">
        <f t="shared" si="1"/>
        <v>6</v>
      </c>
      <c r="L8" s="22" t="s">
        <v>11</v>
      </c>
      <c r="M8" s="23" t="s">
        <v>12</v>
      </c>
    </row>
    <row r="9" spans="1:13" ht="15.75" thickBot="1">
      <c r="A9" s="16">
        <v>153</v>
      </c>
      <c r="B9" s="42" t="s">
        <v>18</v>
      </c>
      <c r="C9" s="17">
        <v>38</v>
      </c>
      <c r="D9" s="17">
        <v>28</v>
      </c>
      <c r="E9" s="17">
        <v>35</v>
      </c>
      <c r="F9" s="17">
        <v>35</v>
      </c>
      <c r="G9" s="17">
        <v>37</v>
      </c>
      <c r="H9" s="17">
        <v>46</v>
      </c>
      <c r="I9" s="30">
        <f t="shared" si="0"/>
        <v>219</v>
      </c>
      <c r="J9" s="19">
        <f t="shared" si="1"/>
        <v>7</v>
      </c>
      <c r="L9" s="24" t="s">
        <v>13</v>
      </c>
      <c r="M9" s="25" t="s">
        <v>14</v>
      </c>
    </row>
    <row r="10" spans="1:10" ht="15">
      <c r="A10" s="28">
        <v>62</v>
      </c>
      <c r="B10" s="48" t="s">
        <v>25</v>
      </c>
      <c r="C10" s="17">
        <v>40</v>
      </c>
      <c r="D10" s="17">
        <v>23</v>
      </c>
      <c r="E10" s="17">
        <v>34</v>
      </c>
      <c r="F10" s="17">
        <v>31</v>
      </c>
      <c r="G10" s="17">
        <v>39</v>
      </c>
      <c r="H10" s="17">
        <v>46</v>
      </c>
      <c r="I10" s="18">
        <f t="shared" si="0"/>
        <v>213</v>
      </c>
      <c r="J10" s="19">
        <f t="shared" si="1"/>
        <v>8</v>
      </c>
    </row>
    <row r="11" spans="1:10" ht="15">
      <c r="A11" s="28">
        <v>83</v>
      </c>
      <c r="B11" s="48" t="s">
        <v>22</v>
      </c>
      <c r="C11" s="17">
        <v>37</v>
      </c>
      <c r="D11" s="17">
        <v>24</v>
      </c>
      <c r="E11" s="17">
        <v>34</v>
      </c>
      <c r="F11" s="17">
        <v>33</v>
      </c>
      <c r="G11" s="17">
        <v>37</v>
      </c>
      <c r="H11" s="17">
        <v>46</v>
      </c>
      <c r="I11" s="18">
        <f t="shared" si="0"/>
        <v>211</v>
      </c>
      <c r="J11" s="19">
        <f t="shared" si="1"/>
        <v>9</v>
      </c>
    </row>
    <row r="12" spans="1:10" ht="15">
      <c r="A12" s="16">
        <v>171</v>
      </c>
      <c r="B12" s="43" t="s">
        <v>24</v>
      </c>
      <c r="C12" s="17">
        <v>40</v>
      </c>
      <c r="D12" s="17">
        <v>23</v>
      </c>
      <c r="E12" s="17">
        <v>34</v>
      </c>
      <c r="F12" s="17">
        <v>34</v>
      </c>
      <c r="G12" s="17">
        <v>38</v>
      </c>
      <c r="H12" s="17">
        <v>42</v>
      </c>
      <c r="I12" s="30">
        <f t="shared" si="0"/>
        <v>211</v>
      </c>
      <c r="J12" s="19">
        <f t="shared" si="1"/>
        <v>9</v>
      </c>
    </row>
    <row r="13" spans="1:10" ht="15">
      <c r="A13" s="28">
        <v>82</v>
      </c>
      <c r="B13" s="48" t="s">
        <v>27</v>
      </c>
      <c r="C13" s="17">
        <v>29</v>
      </c>
      <c r="D13" s="17">
        <v>25</v>
      </c>
      <c r="E13" s="17">
        <v>33</v>
      </c>
      <c r="F13" s="17">
        <v>35</v>
      </c>
      <c r="G13" s="17">
        <v>38</v>
      </c>
      <c r="H13" s="17">
        <v>50</v>
      </c>
      <c r="I13" s="18">
        <f t="shared" si="0"/>
        <v>210</v>
      </c>
      <c r="J13" s="19">
        <f t="shared" si="1"/>
        <v>11</v>
      </c>
    </row>
    <row r="14" spans="1:10" ht="15">
      <c r="A14" s="16">
        <v>132</v>
      </c>
      <c r="B14" s="42" t="s">
        <v>29</v>
      </c>
      <c r="C14" s="17">
        <v>39</v>
      </c>
      <c r="D14" s="17">
        <v>22</v>
      </c>
      <c r="E14" s="17">
        <v>32</v>
      </c>
      <c r="F14" s="17">
        <v>31</v>
      </c>
      <c r="G14" s="17">
        <v>38</v>
      </c>
      <c r="H14" s="17">
        <v>46</v>
      </c>
      <c r="I14" s="30">
        <f t="shared" si="0"/>
        <v>208</v>
      </c>
      <c r="J14" s="19">
        <f t="shared" si="1"/>
        <v>12</v>
      </c>
    </row>
    <row r="15" spans="1:10" ht="15">
      <c r="A15" s="26">
        <v>164</v>
      </c>
      <c r="B15" s="47" t="s">
        <v>31</v>
      </c>
      <c r="C15" s="17">
        <v>38</v>
      </c>
      <c r="D15" s="17">
        <v>26</v>
      </c>
      <c r="E15" s="17">
        <v>33</v>
      </c>
      <c r="F15" s="17">
        <v>33</v>
      </c>
      <c r="G15" s="17">
        <v>35</v>
      </c>
      <c r="H15" s="17">
        <v>42</v>
      </c>
      <c r="I15" s="30">
        <f t="shared" si="0"/>
        <v>207</v>
      </c>
      <c r="J15" s="19">
        <f t="shared" si="1"/>
        <v>13</v>
      </c>
    </row>
    <row r="16" spans="1:10" ht="15">
      <c r="A16" s="26">
        <v>161</v>
      </c>
      <c r="B16" s="47" t="s">
        <v>22</v>
      </c>
      <c r="C16" s="17">
        <v>36</v>
      </c>
      <c r="D16" s="17">
        <v>22</v>
      </c>
      <c r="E16" s="17">
        <v>35</v>
      </c>
      <c r="F16" s="17">
        <v>36</v>
      </c>
      <c r="G16" s="17">
        <v>36</v>
      </c>
      <c r="H16" s="17">
        <v>38</v>
      </c>
      <c r="I16" s="30">
        <f t="shared" si="0"/>
        <v>203</v>
      </c>
      <c r="J16" s="19">
        <f t="shared" si="1"/>
        <v>14</v>
      </c>
    </row>
    <row r="17" spans="1:10" ht="15">
      <c r="A17" s="28">
        <v>103</v>
      </c>
      <c r="B17" s="47" t="s">
        <v>33</v>
      </c>
      <c r="C17" s="17">
        <v>24</v>
      </c>
      <c r="D17" s="17">
        <v>30</v>
      </c>
      <c r="E17" s="17">
        <v>32</v>
      </c>
      <c r="F17" s="17">
        <v>34</v>
      </c>
      <c r="G17" s="17">
        <v>36</v>
      </c>
      <c r="H17" s="17">
        <v>46</v>
      </c>
      <c r="I17" s="30">
        <f t="shared" si="0"/>
        <v>202</v>
      </c>
      <c r="J17" s="19">
        <f t="shared" si="1"/>
        <v>15</v>
      </c>
    </row>
    <row r="18" spans="1:10" ht="15" customHeight="1">
      <c r="A18" s="16">
        <v>173</v>
      </c>
      <c r="B18" s="43" t="s">
        <v>18</v>
      </c>
      <c r="C18" s="17">
        <v>38</v>
      </c>
      <c r="D18" s="17">
        <v>19</v>
      </c>
      <c r="E18" s="17">
        <v>33</v>
      </c>
      <c r="F18" s="17">
        <v>39</v>
      </c>
      <c r="G18" s="17">
        <v>35</v>
      </c>
      <c r="H18" s="17">
        <v>38</v>
      </c>
      <c r="I18" s="30">
        <f t="shared" si="0"/>
        <v>202</v>
      </c>
      <c r="J18" s="19">
        <f t="shared" si="1"/>
        <v>15</v>
      </c>
    </row>
    <row r="19" spans="1:10" ht="15" customHeight="1">
      <c r="A19" s="16">
        <v>51</v>
      </c>
      <c r="B19" s="43" t="s">
        <v>24</v>
      </c>
      <c r="C19" s="17">
        <v>40</v>
      </c>
      <c r="D19" s="17">
        <v>19</v>
      </c>
      <c r="E19" s="17">
        <v>30</v>
      </c>
      <c r="F19" s="17">
        <v>30</v>
      </c>
      <c r="G19" s="17">
        <v>36</v>
      </c>
      <c r="H19" s="17">
        <v>42</v>
      </c>
      <c r="I19" s="18">
        <f t="shared" si="0"/>
        <v>197</v>
      </c>
      <c r="J19" s="19">
        <f t="shared" si="1"/>
        <v>17</v>
      </c>
    </row>
    <row r="20" spans="1:10" ht="15.75" thickBot="1">
      <c r="A20" s="16">
        <v>71</v>
      </c>
      <c r="B20" s="46" t="s">
        <v>26</v>
      </c>
      <c r="C20" s="17">
        <v>40</v>
      </c>
      <c r="D20" s="17">
        <v>17</v>
      </c>
      <c r="E20" s="17">
        <v>27</v>
      </c>
      <c r="F20" s="17">
        <v>29</v>
      </c>
      <c r="G20" s="17">
        <v>37</v>
      </c>
      <c r="H20" s="17">
        <v>42</v>
      </c>
      <c r="I20" s="18">
        <f t="shared" si="0"/>
        <v>192</v>
      </c>
      <c r="J20" s="19">
        <f t="shared" si="1"/>
        <v>18</v>
      </c>
    </row>
    <row r="21" spans="1:13" ht="15">
      <c r="A21" s="16">
        <v>13</v>
      </c>
      <c r="B21" s="43" t="s">
        <v>19</v>
      </c>
      <c r="C21" s="17">
        <v>38</v>
      </c>
      <c r="D21" s="17">
        <v>25</v>
      </c>
      <c r="E21" s="17">
        <v>37</v>
      </c>
      <c r="F21" s="17">
        <v>27</v>
      </c>
      <c r="G21" s="17">
        <v>33</v>
      </c>
      <c r="H21" s="17">
        <v>30</v>
      </c>
      <c r="I21" s="18">
        <f t="shared" si="0"/>
        <v>190</v>
      </c>
      <c r="J21" s="19">
        <f t="shared" si="1"/>
        <v>19</v>
      </c>
      <c r="L21" s="33" t="s">
        <v>9</v>
      </c>
      <c r="M21" s="34" t="s">
        <v>10</v>
      </c>
    </row>
    <row r="22" spans="1:13" ht="15">
      <c r="A22" s="27">
        <v>94</v>
      </c>
      <c r="B22" s="52" t="s">
        <v>16</v>
      </c>
      <c r="C22" s="17">
        <v>33</v>
      </c>
      <c r="D22" s="17">
        <v>23</v>
      </c>
      <c r="E22" s="17">
        <v>24</v>
      </c>
      <c r="F22" s="17">
        <v>33</v>
      </c>
      <c r="G22" s="17">
        <v>35</v>
      </c>
      <c r="H22" s="17">
        <v>42</v>
      </c>
      <c r="I22" s="18">
        <f t="shared" si="0"/>
        <v>190</v>
      </c>
      <c r="J22" s="29">
        <f t="shared" si="1"/>
        <v>19</v>
      </c>
      <c r="L22" s="22" t="s">
        <v>11</v>
      </c>
      <c r="M22" s="23" t="s">
        <v>12</v>
      </c>
    </row>
    <row r="23" spans="1:13" ht="15">
      <c r="A23" s="16">
        <v>34</v>
      </c>
      <c r="B23" s="43" t="s">
        <v>20</v>
      </c>
      <c r="C23" s="17">
        <v>37</v>
      </c>
      <c r="D23" s="17">
        <v>24</v>
      </c>
      <c r="E23" s="17">
        <v>30</v>
      </c>
      <c r="F23" s="17">
        <v>29</v>
      </c>
      <c r="G23" s="17">
        <v>31</v>
      </c>
      <c r="H23" s="17">
        <v>38</v>
      </c>
      <c r="I23" s="18">
        <f t="shared" si="0"/>
        <v>189</v>
      </c>
      <c r="J23" s="19">
        <f t="shared" si="1"/>
        <v>21</v>
      </c>
      <c r="L23" s="56"/>
      <c r="M23" s="57"/>
    </row>
    <row r="24" spans="1:13" ht="15.75" thickBot="1">
      <c r="A24" s="16">
        <v>151</v>
      </c>
      <c r="B24" s="42" t="s">
        <v>22</v>
      </c>
      <c r="C24" s="17">
        <v>33</v>
      </c>
      <c r="D24" s="17">
        <v>17</v>
      </c>
      <c r="E24" s="17">
        <v>27</v>
      </c>
      <c r="F24" s="17">
        <v>33</v>
      </c>
      <c r="G24" s="17">
        <v>36</v>
      </c>
      <c r="H24" s="17">
        <v>42</v>
      </c>
      <c r="I24" s="30">
        <f t="shared" si="0"/>
        <v>188</v>
      </c>
      <c r="J24" s="19">
        <f t="shared" si="1"/>
        <v>22</v>
      </c>
      <c r="L24" s="24" t="s">
        <v>13</v>
      </c>
      <c r="M24" s="25" t="s">
        <v>14</v>
      </c>
    </row>
    <row r="25" spans="1:10" ht="15">
      <c r="A25" s="58">
        <v>72</v>
      </c>
      <c r="B25" s="50" t="s">
        <v>27</v>
      </c>
      <c r="C25" s="17">
        <v>33</v>
      </c>
      <c r="D25" s="17">
        <v>15</v>
      </c>
      <c r="E25" s="17">
        <v>30</v>
      </c>
      <c r="F25" s="17">
        <v>28</v>
      </c>
      <c r="G25" s="17">
        <v>34</v>
      </c>
      <c r="H25" s="17">
        <v>42</v>
      </c>
      <c r="I25" s="18">
        <f t="shared" si="0"/>
        <v>182</v>
      </c>
      <c r="J25" s="19">
        <f t="shared" si="1"/>
        <v>23</v>
      </c>
    </row>
    <row r="26" spans="1:10" ht="15">
      <c r="A26" s="64">
        <v>102</v>
      </c>
      <c r="B26" s="65" t="s">
        <v>27</v>
      </c>
      <c r="C26" s="49">
        <v>36</v>
      </c>
      <c r="D26" s="17">
        <v>20</v>
      </c>
      <c r="E26" s="17">
        <v>24</v>
      </c>
      <c r="F26" s="17">
        <v>32</v>
      </c>
      <c r="G26" s="17">
        <v>36</v>
      </c>
      <c r="H26" s="17">
        <v>34</v>
      </c>
      <c r="I26" s="30">
        <f t="shared" si="0"/>
        <v>182</v>
      </c>
      <c r="J26" s="19">
        <f t="shared" si="1"/>
        <v>23</v>
      </c>
    </row>
    <row r="27" spans="1:10" ht="15">
      <c r="A27" s="62">
        <v>92</v>
      </c>
      <c r="B27" s="51" t="s">
        <v>27</v>
      </c>
      <c r="C27" s="49">
        <v>36</v>
      </c>
      <c r="D27" s="17">
        <v>22</v>
      </c>
      <c r="E27" s="17">
        <v>23</v>
      </c>
      <c r="F27" s="17">
        <v>25</v>
      </c>
      <c r="G27" s="17">
        <v>34</v>
      </c>
      <c r="H27" s="17">
        <v>38</v>
      </c>
      <c r="I27" s="18">
        <f t="shared" si="0"/>
        <v>178</v>
      </c>
      <c r="J27" s="19">
        <f t="shared" si="1"/>
        <v>25</v>
      </c>
    </row>
    <row r="28" spans="1:10" ht="15">
      <c r="A28" s="60">
        <v>174</v>
      </c>
      <c r="B28" s="66" t="s">
        <v>31</v>
      </c>
      <c r="C28" s="49">
        <v>39</v>
      </c>
      <c r="D28" s="17">
        <v>17</v>
      </c>
      <c r="E28" s="17">
        <v>29</v>
      </c>
      <c r="F28" s="17">
        <v>35</v>
      </c>
      <c r="G28" s="17">
        <v>31</v>
      </c>
      <c r="H28" s="17">
        <v>26</v>
      </c>
      <c r="I28" s="30">
        <f t="shared" si="0"/>
        <v>177</v>
      </c>
      <c r="J28" s="19">
        <f t="shared" si="1"/>
        <v>26</v>
      </c>
    </row>
    <row r="29" spans="1:10" ht="15">
      <c r="A29" s="16">
        <v>14</v>
      </c>
      <c r="B29" s="43" t="s">
        <v>20</v>
      </c>
      <c r="C29" s="17">
        <v>39</v>
      </c>
      <c r="D29" s="17">
        <v>19</v>
      </c>
      <c r="E29" s="17">
        <v>33</v>
      </c>
      <c r="F29" s="17">
        <v>29</v>
      </c>
      <c r="G29" s="17">
        <v>22</v>
      </c>
      <c r="H29" s="17">
        <v>34</v>
      </c>
      <c r="I29" s="18">
        <f t="shared" si="0"/>
        <v>176</v>
      </c>
      <c r="J29" s="19">
        <f t="shared" si="1"/>
        <v>27</v>
      </c>
    </row>
    <row r="30" spans="1:10" ht="15">
      <c r="A30" s="16">
        <v>32</v>
      </c>
      <c r="B30" s="43" t="s">
        <v>21</v>
      </c>
      <c r="C30" s="17">
        <v>40</v>
      </c>
      <c r="D30" s="17">
        <v>20</v>
      </c>
      <c r="E30" s="17">
        <v>31</v>
      </c>
      <c r="F30" s="17">
        <v>24</v>
      </c>
      <c r="G30" s="17">
        <v>32</v>
      </c>
      <c r="H30" s="17">
        <v>26</v>
      </c>
      <c r="I30" s="18">
        <f t="shared" si="0"/>
        <v>173</v>
      </c>
      <c r="J30" s="19">
        <f t="shared" si="1"/>
        <v>28</v>
      </c>
    </row>
    <row r="31" spans="1:10" ht="15">
      <c r="A31" s="16">
        <v>73</v>
      </c>
      <c r="B31" s="42" t="s">
        <v>24</v>
      </c>
      <c r="C31" s="17">
        <v>22</v>
      </c>
      <c r="D31" s="17">
        <v>14</v>
      </c>
      <c r="E31" s="17">
        <v>29</v>
      </c>
      <c r="F31" s="17">
        <v>29</v>
      </c>
      <c r="G31" s="17">
        <v>35</v>
      </c>
      <c r="H31" s="17">
        <v>42</v>
      </c>
      <c r="I31" s="18">
        <f t="shared" si="0"/>
        <v>171</v>
      </c>
      <c r="J31" s="19">
        <f t="shared" si="1"/>
        <v>29</v>
      </c>
    </row>
    <row r="32" spans="1:10" ht="15">
      <c r="A32" s="26">
        <v>163</v>
      </c>
      <c r="B32" s="47" t="s">
        <v>18</v>
      </c>
      <c r="C32" s="17">
        <v>33</v>
      </c>
      <c r="D32" s="17">
        <v>14</v>
      </c>
      <c r="E32" s="17">
        <v>23</v>
      </c>
      <c r="F32" s="17">
        <v>30</v>
      </c>
      <c r="G32" s="17">
        <v>33</v>
      </c>
      <c r="H32" s="17">
        <v>38</v>
      </c>
      <c r="I32" s="30">
        <f t="shared" si="0"/>
        <v>171</v>
      </c>
      <c r="J32" s="19">
        <f t="shared" si="1"/>
        <v>29</v>
      </c>
    </row>
    <row r="33" spans="1:10" ht="15">
      <c r="A33" s="16">
        <v>114</v>
      </c>
      <c r="B33" s="42" t="s">
        <v>17</v>
      </c>
      <c r="C33" s="17">
        <v>37</v>
      </c>
      <c r="D33" s="17">
        <v>23</v>
      </c>
      <c r="E33" s="17">
        <v>26</v>
      </c>
      <c r="F33" s="17">
        <v>27</v>
      </c>
      <c r="G33" s="17">
        <v>21</v>
      </c>
      <c r="H33" s="17">
        <v>34</v>
      </c>
      <c r="I33" s="30">
        <f t="shared" si="0"/>
        <v>168</v>
      </c>
      <c r="J33" s="19">
        <f t="shared" si="1"/>
        <v>31</v>
      </c>
    </row>
    <row r="34" spans="1:10" ht="15">
      <c r="A34" s="16">
        <v>12</v>
      </c>
      <c r="B34" s="43" t="s">
        <v>15</v>
      </c>
      <c r="C34" s="17">
        <v>39</v>
      </c>
      <c r="D34" s="17">
        <v>19</v>
      </c>
      <c r="E34" s="17">
        <v>31</v>
      </c>
      <c r="F34" s="17">
        <v>27</v>
      </c>
      <c r="G34" s="17">
        <v>32</v>
      </c>
      <c r="H34" s="17">
        <v>18</v>
      </c>
      <c r="I34" s="18">
        <f t="shared" si="0"/>
        <v>166</v>
      </c>
      <c r="J34" s="19">
        <f t="shared" si="1"/>
        <v>32</v>
      </c>
    </row>
    <row r="35" spans="1:10" ht="15.75" thickBot="1">
      <c r="A35" s="16">
        <v>74</v>
      </c>
      <c r="B35" s="42" t="s">
        <v>16</v>
      </c>
      <c r="C35" s="17">
        <v>21</v>
      </c>
      <c r="D35" s="17">
        <v>16</v>
      </c>
      <c r="E35" s="17">
        <v>26</v>
      </c>
      <c r="F35" s="17">
        <v>27</v>
      </c>
      <c r="G35" s="17">
        <v>34</v>
      </c>
      <c r="H35" s="17">
        <v>42</v>
      </c>
      <c r="I35" s="18">
        <f aca="true" t="shared" si="2" ref="I35:I66">SUM(C35:H35)</f>
        <v>166</v>
      </c>
      <c r="J35" s="19">
        <f aca="true" t="shared" si="3" ref="J35:J66">RANK(I35,$I$3:$I$70)</f>
        <v>32</v>
      </c>
    </row>
    <row r="36" spans="1:13" ht="15">
      <c r="A36" s="28">
        <v>121</v>
      </c>
      <c r="B36" s="48" t="s">
        <v>26</v>
      </c>
      <c r="C36" s="17">
        <v>37</v>
      </c>
      <c r="D36" s="17">
        <v>19</v>
      </c>
      <c r="E36" s="17">
        <v>26</v>
      </c>
      <c r="F36" s="17">
        <v>23</v>
      </c>
      <c r="G36" s="17">
        <v>27</v>
      </c>
      <c r="H36" s="17">
        <v>34</v>
      </c>
      <c r="I36" s="30">
        <f t="shared" si="2"/>
        <v>166</v>
      </c>
      <c r="J36" s="19">
        <f t="shared" si="3"/>
        <v>32</v>
      </c>
      <c r="L36" s="33" t="s">
        <v>9</v>
      </c>
      <c r="M36" s="34" t="s">
        <v>10</v>
      </c>
    </row>
    <row r="37" spans="1:13" ht="15">
      <c r="A37" s="16">
        <v>31</v>
      </c>
      <c r="B37" s="43" t="s">
        <v>18</v>
      </c>
      <c r="C37" s="17">
        <v>28</v>
      </c>
      <c r="D37" s="17">
        <v>9</v>
      </c>
      <c r="E37" s="17">
        <v>32</v>
      </c>
      <c r="F37" s="17">
        <v>29</v>
      </c>
      <c r="G37" s="17">
        <v>33</v>
      </c>
      <c r="H37" s="17">
        <v>34</v>
      </c>
      <c r="I37" s="18">
        <f t="shared" si="2"/>
        <v>165</v>
      </c>
      <c r="J37" s="19">
        <f t="shared" si="3"/>
        <v>35</v>
      </c>
      <c r="L37" s="22" t="s">
        <v>11</v>
      </c>
      <c r="M37" s="23" t="s">
        <v>12</v>
      </c>
    </row>
    <row r="38" spans="1:13" ht="15">
      <c r="A38" s="26">
        <v>162</v>
      </c>
      <c r="B38" s="47" t="s">
        <v>35</v>
      </c>
      <c r="C38" s="17">
        <v>25</v>
      </c>
      <c r="D38" s="17">
        <v>14</v>
      </c>
      <c r="E38" s="17">
        <v>30</v>
      </c>
      <c r="F38" s="17">
        <v>27</v>
      </c>
      <c r="G38" s="17">
        <v>33</v>
      </c>
      <c r="H38" s="17">
        <v>34</v>
      </c>
      <c r="I38" s="30">
        <f t="shared" si="2"/>
        <v>163</v>
      </c>
      <c r="J38" s="19">
        <f t="shared" si="3"/>
        <v>36</v>
      </c>
      <c r="L38" s="56"/>
      <c r="M38" s="57"/>
    </row>
    <row r="39" spans="1:13" ht="15.75" thickBot="1">
      <c r="A39" s="28">
        <v>144</v>
      </c>
      <c r="B39" s="48" t="s">
        <v>24</v>
      </c>
      <c r="C39" s="17">
        <v>40</v>
      </c>
      <c r="D39" s="17">
        <v>20</v>
      </c>
      <c r="E39" s="17">
        <v>16</v>
      </c>
      <c r="F39" s="17">
        <v>22</v>
      </c>
      <c r="G39" s="17">
        <v>30</v>
      </c>
      <c r="H39" s="17">
        <v>34</v>
      </c>
      <c r="I39" s="30">
        <f t="shared" si="2"/>
        <v>162</v>
      </c>
      <c r="J39" s="19">
        <f t="shared" si="3"/>
        <v>37</v>
      </c>
      <c r="L39" s="24" t="s">
        <v>13</v>
      </c>
      <c r="M39" s="31" t="s">
        <v>14</v>
      </c>
    </row>
    <row r="40" spans="1:10" ht="15">
      <c r="A40" s="26">
        <v>24</v>
      </c>
      <c r="B40" s="44" t="s">
        <v>20</v>
      </c>
      <c r="C40" s="17">
        <v>39</v>
      </c>
      <c r="D40" s="17">
        <v>12</v>
      </c>
      <c r="E40" s="17">
        <v>23</v>
      </c>
      <c r="F40" s="17">
        <v>29</v>
      </c>
      <c r="G40" s="17">
        <v>29</v>
      </c>
      <c r="H40" s="17">
        <v>26</v>
      </c>
      <c r="I40" s="18">
        <f t="shared" si="2"/>
        <v>158</v>
      </c>
      <c r="J40" s="19">
        <f t="shared" si="3"/>
        <v>38</v>
      </c>
    </row>
    <row r="41" spans="1:10" ht="15">
      <c r="A41" s="27">
        <v>52</v>
      </c>
      <c r="B41" s="46" t="s">
        <v>25</v>
      </c>
      <c r="C41" s="17">
        <v>35</v>
      </c>
      <c r="D41" s="17">
        <v>11</v>
      </c>
      <c r="E41" s="17">
        <v>31</v>
      </c>
      <c r="F41" s="17">
        <v>22</v>
      </c>
      <c r="G41" s="17">
        <v>33</v>
      </c>
      <c r="H41" s="17">
        <v>26</v>
      </c>
      <c r="I41" s="18">
        <f t="shared" si="2"/>
        <v>158</v>
      </c>
      <c r="J41" s="19">
        <f t="shared" si="3"/>
        <v>38</v>
      </c>
    </row>
    <row r="42" spans="1:10" ht="15">
      <c r="A42" s="28">
        <v>141</v>
      </c>
      <c r="B42" s="54" t="s">
        <v>22</v>
      </c>
      <c r="C42" s="17">
        <v>31</v>
      </c>
      <c r="D42" s="17">
        <v>10</v>
      </c>
      <c r="E42" s="17">
        <v>22</v>
      </c>
      <c r="F42" s="17">
        <v>26</v>
      </c>
      <c r="G42" s="17">
        <v>35</v>
      </c>
      <c r="H42" s="17">
        <v>34</v>
      </c>
      <c r="I42" s="30">
        <f t="shared" si="2"/>
        <v>158</v>
      </c>
      <c r="J42" s="19">
        <f t="shared" si="3"/>
        <v>38</v>
      </c>
    </row>
    <row r="43" spans="1:10" ht="15">
      <c r="A43" s="39">
        <v>182</v>
      </c>
      <c r="B43" s="45" t="s">
        <v>24</v>
      </c>
      <c r="C43" s="17">
        <v>40</v>
      </c>
      <c r="D43" s="17">
        <v>17</v>
      </c>
      <c r="E43" s="17">
        <v>29</v>
      </c>
      <c r="F43" s="17">
        <v>24</v>
      </c>
      <c r="G43" s="17">
        <v>26</v>
      </c>
      <c r="H43" s="17">
        <v>22</v>
      </c>
      <c r="I43" s="30">
        <f t="shared" si="2"/>
        <v>158</v>
      </c>
      <c r="J43" s="19">
        <f t="shared" si="3"/>
        <v>38</v>
      </c>
    </row>
    <row r="44" spans="1:10" ht="15">
      <c r="A44" s="16">
        <v>152</v>
      </c>
      <c r="B44" s="42" t="s">
        <v>29</v>
      </c>
      <c r="C44" s="17">
        <v>33</v>
      </c>
      <c r="D44" s="17">
        <v>18</v>
      </c>
      <c r="E44" s="17">
        <v>18</v>
      </c>
      <c r="F44" s="17">
        <v>24</v>
      </c>
      <c r="G44" s="17">
        <v>29</v>
      </c>
      <c r="H44" s="17">
        <v>34</v>
      </c>
      <c r="I44" s="30">
        <f t="shared" si="2"/>
        <v>156</v>
      </c>
      <c r="J44" s="19">
        <f t="shared" si="3"/>
        <v>42</v>
      </c>
    </row>
    <row r="45" spans="1:10" ht="15">
      <c r="A45" s="26">
        <v>22</v>
      </c>
      <c r="B45" s="44" t="s">
        <v>15</v>
      </c>
      <c r="C45" s="17">
        <v>36</v>
      </c>
      <c r="D45" s="17">
        <v>12</v>
      </c>
      <c r="E45" s="17">
        <v>23</v>
      </c>
      <c r="F45" s="17">
        <v>27</v>
      </c>
      <c r="G45" s="17">
        <v>31</v>
      </c>
      <c r="H45" s="17">
        <v>26</v>
      </c>
      <c r="I45" s="18">
        <f t="shared" si="2"/>
        <v>155</v>
      </c>
      <c r="J45" s="19">
        <f t="shared" si="3"/>
        <v>43</v>
      </c>
    </row>
    <row r="46" spans="1:10" ht="15">
      <c r="A46" s="16">
        <v>172</v>
      </c>
      <c r="B46" s="43" t="s">
        <v>22</v>
      </c>
      <c r="C46" s="17">
        <v>33</v>
      </c>
      <c r="D46" s="17">
        <v>7</v>
      </c>
      <c r="E46" s="17">
        <v>27</v>
      </c>
      <c r="F46" s="17">
        <v>25</v>
      </c>
      <c r="G46" s="17">
        <v>33</v>
      </c>
      <c r="H46" s="17">
        <v>30</v>
      </c>
      <c r="I46" s="30">
        <f t="shared" si="2"/>
        <v>155</v>
      </c>
      <c r="J46" s="19">
        <f t="shared" si="3"/>
        <v>43</v>
      </c>
    </row>
    <row r="47" spans="1:10" ht="15">
      <c r="A47" s="28">
        <v>143</v>
      </c>
      <c r="B47" s="48" t="s">
        <v>18</v>
      </c>
      <c r="C47" s="17">
        <v>38</v>
      </c>
      <c r="D47" s="17">
        <v>14</v>
      </c>
      <c r="E47" s="17">
        <v>19</v>
      </c>
      <c r="F47" s="17">
        <v>23</v>
      </c>
      <c r="G47" s="17">
        <v>29</v>
      </c>
      <c r="H47" s="17">
        <v>30</v>
      </c>
      <c r="I47" s="30">
        <f t="shared" si="2"/>
        <v>153</v>
      </c>
      <c r="J47" s="19">
        <f t="shared" si="3"/>
        <v>45</v>
      </c>
    </row>
    <row r="48" spans="1:10" ht="15">
      <c r="A48" s="16">
        <v>133</v>
      </c>
      <c r="B48" s="42" t="s">
        <v>30</v>
      </c>
      <c r="C48" s="17">
        <v>37</v>
      </c>
      <c r="D48" s="17">
        <v>13</v>
      </c>
      <c r="E48" s="17">
        <v>19</v>
      </c>
      <c r="F48" s="17">
        <v>21</v>
      </c>
      <c r="G48" s="17">
        <v>32</v>
      </c>
      <c r="H48" s="17">
        <v>30</v>
      </c>
      <c r="I48" s="30">
        <f t="shared" si="2"/>
        <v>152</v>
      </c>
      <c r="J48" s="19">
        <f t="shared" si="3"/>
        <v>46</v>
      </c>
    </row>
    <row r="49" spans="1:10" ht="15">
      <c r="A49" s="26">
        <v>44</v>
      </c>
      <c r="B49" s="44" t="s">
        <v>20</v>
      </c>
      <c r="C49" s="17">
        <v>29</v>
      </c>
      <c r="D49" s="17">
        <v>9</v>
      </c>
      <c r="E49" s="17">
        <v>35</v>
      </c>
      <c r="F49" s="17">
        <v>19</v>
      </c>
      <c r="G49" s="17">
        <v>29</v>
      </c>
      <c r="H49" s="17">
        <v>30</v>
      </c>
      <c r="I49" s="18">
        <f t="shared" si="2"/>
        <v>151</v>
      </c>
      <c r="J49" s="19">
        <f t="shared" si="3"/>
        <v>47</v>
      </c>
    </row>
    <row r="50" spans="1:10" ht="15">
      <c r="A50" s="28">
        <v>64</v>
      </c>
      <c r="B50" s="48" t="s">
        <v>20</v>
      </c>
      <c r="C50" s="17">
        <v>33</v>
      </c>
      <c r="D50" s="17">
        <v>15</v>
      </c>
      <c r="E50" s="17">
        <v>19</v>
      </c>
      <c r="F50" s="17">
        <v>23</v>
      </c>
      <c r="G50" s="17">
        <v>31</v>
      </c>
      <c r="H50" s="17">
        <v>30</v>
      </c>
      <c r="I50" s="18">
        <f t="shared" si="2"/>
        <v>151</v>
      </c>
      <c r="J50" s="19">
        <f t="shared" si="3"/>
        <v>47</v>
      </c>
    </row>
    <row r="51" spans="1:10" ht="15">
      <c r="A51" s="28">
        <v>84</v>
      </c>
      <c r="B51" s="48" t="s">
        <v>16</v>
      </c>
      <c r="C51" s="17">
        <v>29</v>
      </c>
      <c r="D51" s="17">
        <v>11</v>
      </c>
      <c r="E51" s="17">
        <v>24</v>
      </c>
      <c r="F51" s="17">
        <v>22</v>
      </c>
      <c r="G51" s="17">
        <v>31</v>
      </c>
      <c r="H51" s="17">
        <v>34</v>
      </c>
      <c r="I51" s="18">
        <f t="shared" si="2"/>
        <v>151</v>
      </c>
      <c r="J51" s="19">
        <f t="shared" si="3"/>
        <v>47</v>
      </c>
    </row>
    <row r="52" spans="1:10" ht="15">
      <c r="A52" s="28">
        <v>124</v>
      </c>
      <c r="B52" s="48" t="s">
        <v>17</v>
      </c>
      <c r="C52" s="17">
        <v>33</v>
      </c>
      <c r="D52" s="17">
        <v>7</v>
      </c>
      <c r="E52" s="17">
        <v>25</v>
      </c>
      <c r="F52" s="17">
        <v>20</v>
      </c>
      <c r="G52" s="17">
        <v>29</v>
      </c>
      <c r="H52" s="17">
        <v>34</v>
      </c>
      <c r="I52" s="30">
        <f t="shared" si="2"/>
        <v>148</v>
      </c>
      <c r="J52" s="19">
        <f t="shared" si="3"/>
        <v>50</v>
      </c>
    </row>
    <row r="53" spans="1:10" ht="15">
      <c r="A53" s="26">
        <v>43</v>
      </c>
      <c r="B53" s="44" t="s">
        <v>23</v>
      </c>
      <c r="C53" s="17">
        <v>21</v>
      </c>
      <c r="D53" s="17">
        <v>16</v>
      </c>
      <c r="E53" s="17">
        <v>28</v>
      </c>
      <c r="F53" s="17">
        <v>24</v>
      </c>
      <c r="G53" s="17">
        <v>32</v>
      </c>
      <c r="H53" s="17">
        <v>26</v>
      </c>
      <c r="I53" s="18">
        <f t="shared" si="2"/>
        <v>147</v>
      </c>
      <c r="J53" s="19">
        <f t="shared" si="3"/>
        <v>51</v>
      </c>
    </row>
    <row r="54" spans="1:10" ht="15">
      <c r="A54" s="16">
        <v>134</v>
      </c>
      <c r="B54" s="42" t="s">
        <v>24</v>
      </c>
      <c r="C54" s="17">
        <v>35</v>
      </c>
      <c r="D54" s="17">
        <v>14</v>
      </c>
      <c r="E54" s="17">
        <v>24</v>
      </c>
      <c r="F54" s="17">
        <v>24</v>
      </c>
      <c r="G54" s="17">
        <v>28</v>
      </c>
      <c r="H54" s="17">
        <v>22</v>
      </c>
      <c r="I54" s="30">
        <f t="shared" si="2"/>
        <v>147</v>
      </c>
      <c r="J54" s="19">
        <f t="shared" si="3"/>
        <v>51</v>
      </c>
    </row>
    <row r="55" spans="1:10" ht="15.75" thickBot="1">
      <c r="A55" s="26">
        <v>183</v>
      </c>
      <c r="B55" s="44" t="s">
        <v>22</v>
      </c>
      <c r="C55" s="17">
        <v>31</v>
      </c>
      <c r="D55" s="17">
        <v>6</v>
      </c>
      <c r="E55" s="17">
        <v>29</v>
      </c>
      <c r="F55" s="17">
        <v>21</v>
      </c>
      <c r="G55" s="17">
        <v>30</v>
      </c>
      <c r="H55" s="17">
        <v>30</v>
      </c>
      <c r="I55" s="30">
        <f t="shared" si="2"/>
        <v>147</v>
      </c>
      <c r="J55" s="19">
        <f t="shared" si="3"/>
        <v>51</v>
      </c>
    </row>
    <row r="56" spans="1:13" ht="15">
      <c r="A56" s="28">
        <v>81</v>
      </c>
      <c r="B56" s="48" t="s">
        <v>26</v>
      </c>
      <c r="C56" s="17">
        <v>24</v>
      </c>
      <c r="D56" s="17">
        <v>15</v>
      </c>
      <c r="E56" s="17">
        <v>22</v>
      </c>
      <c r="F56" s="17">
        <v>26</v>
      </c>
      <c r="G56" s="17">
        <v>32</v>
      </c>
      <c r="H56" s="17">
        <v>26</v>
      </c>
      <c r="I56" s="18">
        <f t="shared" si="2"/>
        <v>145</v>
      </c>
      <c r="J56" s="19">
        <f t="shared" si="3"/>
        <v>54</v>
      </c>
      <c r="L56" s="33" t="s">
        <v>9</v>
      </c>
      <c r="M56" s="34" t="s">
        <v>10</v>
      </c>
    </row>
    <row r="57" spans="1:13" ht="15">
      <c r="A57" s="26">
        <v>21</v>
      </c>
      <c r="B57" s="44" t="s">
        <v>18</v>
      </c>
      <c r="C57" s="17">
        <v>25</v>
      </c>
      <c r="D57" s="17">
        <v>8</v>
      </c>
      <c r="E57" s="17">
        <v>24</v>
      </c>
      <c r="F57" s="17">
        <v>28</v>
      </c>
      <c r="G57" s="17">
        <v>24</v>
      </c>
      <c r="H57" s="17">
        <v>34</v>
      </c>
      <c r="I57" s="18">
        <f t="shared" si="2"/>
        <v>143</v>
      </c>
      <c r="J57" s="19">
        <f t="shared" si="3"/>
        <v>55</v>
      </c>
      <c r="L57" s="35" t="s">
        <v>11</v>
      </c>
      <c r="M57" s="36" t="s">
        <v>12</v>
      </c>
    </row>
    <row r="58" spans="1:13" ht="15">
      <c r="A58" s="16">
        <v>33</v>
      </c>
      <c r="B58" s="43" t="s">
        <v>19</v>
      </c>
      <c r="C58" s="17">
        <v>21</v>
      </c>
      <c r="D58" s="17">
        <v>10</v>
      </c>
      <c r="E58" s="17">
        <v>26</v>
      </c>
      <c r="F58" s="17">
        <v>25</v>
      </c>
      <c r="G58" s="17">
        <v>31</v>
      </c>
      <c r="H58" s="17">
        <v>30</v>
      </c>
      <c r="I58" s="18">
        <f t="shared" si="2"/>
        <v>143</v>
      </c>
      <c r="J58" s="19">
        <f t="shared" si="3"/>
        <v>55</v>
      </c>
      <c r="L58" s="63"/>
      <c r="M58" s="36"/>
    </row>
    <row r="59" spans="1:13" ht="15.75" thickBot="1">
      <c r="A59" s="16">
        <v>154</v>
      </c>
      <c r="B59" s="42" t="s">
        <v>31</v>
      </c>
      <c r="C59" s="17">
        <v>26</v>
      </c>
      <c r="D59" s="17">
        <v>8</v>
      </c>
      <c r="E59" s="17">
        <v>21</v>
      </c>
      <c r="F59" s="17">
        <v>23</v>
      </c>
      <c r="G59" s="17">
        <v>29</v>
      </c>
      <c r="H59" s="17">
        <v>34</v>
      </c>
      <c r="I59" s="32">
        <f t="shared" si="2"/>
        <v>141</v>
      </c>
      <c r="J59" s="19">
        <f t="shared" si="3"/>
        <v>57</v>
      </c>
      <c r="L59" s="37" t="s">
        <v>13</v>
      </c>
      <c r="M59" s="38" t="s">
        <v>14</v>
      </c>
    </row>
    <row r="60" spans="1:10" ht="15">
      <c r="A60" s="16">
        <v>11</v>
      </c>
      <c r="B60" s="42" t="s">
        <v>18</v>
      </c>
      <c r="C60" s="17">
        <v>32</v>
      </c>
      <c r="D60" s="17">
        <v>11</v>
      </c>
      <c r="E60" s="17">
        <v>24</v>
      </c>
      <c r="F60" s="17">
        <v>22</v>
      </c>
      <c r="G60" s="17">
        <v>29</v>
      </c>
      <c r="H60" s="17">
        <v>22</v>
      </c>
      <c r="I60" s="18">
        <f t="shared" si="2"/>
        <v>140</v>
      </c>
      <c r="J60" s="19">
        <f t="shared" si="3"/>
        <v>58</v>
      </c>
    </row>
    <row r="61" spans="1:10" ht="15">
      <c r="A61" s="16">
        <v>131</v>
      </c>
      <c r="B61" s="42" t="s">
        <v>34</v>
      </c>
      <c r="C61" s="17">
        <v>35</v>
      </c>
      <c r="D61" s="17">
        <v>8</v>
      </c>
      <c r="E61" s="17">
        <v>22</v>
      </c>
      <c r="F61" s="17">
        <v>19</v>
      </c>
      <c r="G61" s="17">
        <v>29</v>
      </c>
      <c r="H61" s="17">
        <v>26</v>
      </c>
      <c r="I61" s="30">
        <f t="shared" si="2"/>
        <v>139</v>
      </c>
      <c r="J61" s="19">
        <f t="shared" si="3"/>
        <v>59</v>
      </c>
    </row>
    <row r="62" spans="1:10" ht="15">
      <c r="A62" s="16">
        <v>54</v>
      </c>
      <c r="B62" s="42" t="s">
        <v>20</v>
      </c>
      <c r="C62" s="17">
        <v>25</v>
      </c>
      <c r="D62" s="17">
        <v>9</v>
      </c>
      <c r="E62" s="17">
        <v>16</v>
      </c>
      <c r="F62" s="17">
        <v>20</v>
      </c>
      <c r="G62" s="17">
        <v>30</v>
      </c>
      <c r="H62" s="17">
        <v>38</v>
      </c>
      <c r="I62" s="18">
        <f t="shared" si="2"/>
        <v>138</v>
      </c>
      <c r="J62" s="19">
        <f t="shared" si="3"/>
        <v>60</v>
      </c>
    </row>
    <row r="63" spans="1:10" ht="15">
      <c r="A63" s="28">
        <v>63</v>
      </c>
      <c r="B63" s="48" t="s">
        <v>24</v>
      </c>
      <c r="C63" s="17">
        <v>32</v>
      </c>
      <c r="D63" s="17">
        <v>13</v>
      </c>
      <c r="E63" s="17">
        <v>20</v>
      </c>
      <c r="F63" s="17">
        <v>20</v>
      </c>
      <c r="G63" s="17">
        <v>21</v>
      </c>
      <c r="H63" s="17">
        <v>30</v>
      </c>
      <c r="I63" s="18">
        <f t="shared" si="2"/>
        <v>136</v>
      </c>
      <c r="J63" s="19">
        <f t="shared" si="3"/>
        <v>61</v>
      </c>
    </row>
    <row r="64" spans="1:10" ht="15">
      <c r="A64" s="28">
        <v>61</v>
      </c>
      <c r="B64" s="48" t="s">
        <v>24</v>
      </c>
      <c r="C64" s="17">
        <v>26</v>
      </c>
      <c r="D64" s="17">
        <v>12</v>
      </c>
      <c r="E64" s="17">
        <v>19</v>
      </c>
      <c r="F64" s="17">
        <v>24</v>
      </c>
      <c r="G64" s="17">
        <v>27</v>
      </c>
      <c r="H64" s="17">
        <v>22</v>
      </c>
      <c r="I64" s="18">
        <f t="shared" si="2"/>
        <v>130</v>
      </c>
      <c r="J64" s="19">
        <f t="shared" si="3"/>
        <v>62</v>
      </c>
    </row>
    <row r="65" spans="1:10" ht="15">
      <c r="A65" s="16">
        <v>112</v>
      </c>
      <c r="B65" s="43" t="s">
        <v>27</v>
      </c>
      <c r="C65" s="17">
        <v>16</v>
      </c>
      <c r="D65" s="17">
        <v>11</v>
      </c>
      <c r="E65" s="17">
        <v>21</v>
      </c>
      <c r="F65" s="17">
        <v>24</v>
      </c>
      <c r="G65" s="17">
        <v>27</v>
      </c>
      <c r="H65" s="17">
        <v>30</v>
      </c>
      <c r="I65" s="30">
        <f t="shared" si="2"/>
        <v>129</v>
      </c>
      <c r="J65" s="19">
        <f t="shared" si="3"/>
        <v>63</v>
      </c>
    </row>
    <row r="66" spans="1:10" ht="15">
      <c r="A66" s="16">
        <v>91</v>
      </c>
      <c r="B66" s="42" t="s">
        <v>26</v>
      </c>
      <c r="C66" s="17">
        <v>25</v>
      </c>
      <c r="D66" s="17">
        <v>12</v>
      </c>
      <c r="E66" s="17">
        <v>13</v>
      </c>
      <c r="F66" s="17">
        <v>23</v>
      </c>
      <c r="G66" s="17">
        <v>27</v>
      </c>
      <c r="H66" s="17">
        <v>22</v>
      </c>
      <c r="I66" s="18">
        <f t="shared" si="2"/>
        <v>122</v>
      </c>
      <c r="J66" s="19">
        <f t="shared" si="3"/>
        <v>64</v>
      </c>
    </row>
    <row r="67" spans="1:10" ht="15">
      <c r="A67" s="27">
        <v>53</v>
      </c>
      <c r="B67" s="46" t="s">
        <v>23</v>
      </c>
      <c r="C67" s="17">
        <v>21</v>
      </c>
      <c r="D67" s="17">
        <v>12</v>
      </c>
      <c r="E67" s="17">
        <v>21</v>
      </c>
      <c r="F67" s="17">
        <v>19</v>
      </c>
      <c r="G67" s="17">
        <v>28</v>
      </c>
      <c r="H67" s="17">
        <v>18</v>
      </c>
      <c r="I67" s="18">
        <f>SUM(C67:H67)</f>
        <v>119</v>
      </c>
      <c r="J67" s="19">
        <f>RANK(I67,$I$3:$I$70)</f>
        <v>65</v>
      </c>
    </row>
    <row r="68" spans="1:10" ht="15">
      <c r="A68" s="16">
        <v>113</v>
      </c>
      <c r="B68" s="43" t="s">
        <v>28</v>
      </c>
      <c r="C68" s="17">
        <v>12</v>
      </c>
      <c r="D68" s="17">
        <v>14</v>
      </c>
      <c r="E68" s="17">
        <v>18</v>
      </c>
      <c r="F68" s="17">
        <v>18</v>
      </c>
      <c r="G68" s="17">
        <v>28</v>
      </c>
      <c r="H68" s="17">
        <v>26</v>
      </c>
      <c r="I68" s="30">
        <f>SUM(C68:H68)</f>
        <v>116</v>
      </c>
      <c r="J68" s="19">
        <f>RANK(I68,$I$3:$I$70)</f>
        <v>66</v>
      </c>
    </row>
    <row r="69" spans="1:10" ht="15">
      <c r="A69" s="28">
        <v>101</v>
      </c>
      <c r="B69" s="48" t="s">
        <v>26</v>
      </c>
      <c r="C69" s="17">
        <v>18</v>
      </c>
      <c r="D69" s="17">
        <v>11</v>
      </c>
      <c r="E69" s="17">
        <v>16</v>
      </c>
      <c r="F69" s="17">
        <v>24</v>
      </c>
      <c r="G69" s="17">
        <v>27</v>
      </c>
      <c r="H69" s="17">
        <v>6</v>
      </c>
      <c r="I69" s="30">
        <f>SUM(C69:H69)</f>
        <v>102</v>
      </c>
      <c r="J69" s="19">
        <f>RANK(I69,$I$3:$I$70)</f>
        <v>67</v>
      </c>
    </row>
    <row r="70" spans="1:10" ht="15">
      <c r="A70" s="28">
        <v>142</v>
      </c>
      <c r="B70" s="48" t="s">
        <v>29</v>
      </c>
      <c r="C70" s="17">
        <v>23</v>
      </c>
      <c r="D70" s="17">
        <v>10</v>
      </c>
      <c r="E70" s="17">
        <v>8</v>
      </c>
      <c r="F70" s="17">
        <v>15</v>
      </c>
      <c r="G70" s="17">
        <v>26</v>
      </c>
      <c r="H70" s="17">
        <v>18</v>
      </c>
      <c r="I70" s="30">
        <f>SUM(C70:H70)</f>
        <v>100</v>
      </c>
      <c r="J70" s="19">
        <f>RANK(I70,$I$3:$I$70)</f>
        <v>68</v>
      </c>
    </row>
    <row r="71" spans="3:9" ht="15">
      <c r="C71" s="40"/>
      <c r="D71" s="40"/>
      <c r="E71" s="40"/>
      <c r="F71" s="40"/>
      <c r="G71" s="40"/>
      <c r="H71" s="40"/>
      <c r="I71" s="41">
        <f>SUM(C71:H71)</f>
        <v>0</v>
      </c>
    </row>
  </sheetData>
  <sheetProtection/>
  <conditionalFormatting sqref="I3:I11 I13:I14 I16:I18 I20:I22 I24:I26 I28:I30 I32:I33 I35:I37 I45 I39:I40 I47:I48 I55:I57 I59:I61 I63:I65 I51:I53 I67:I71">
    <cfRule type="cellIs" priority="49" dxfId="2" operator="between" stopIfTrue="1">
      <formula>100</formula>
      <formula>139</formula>
    </cfRule>
    <cfRule type="cellIs" priority="50" dxfId="1" operator="between" stopIfTrue="1">
      <formula>140</formula>
      <formula>174</formula>
    </cfRule>
    <cfRule type="cellIs" priority="51" dxfId="0" operator="greaterThanOrEqual" stopIfTrue="1">
      <formula>175</formula>
    </cfRule>
  </conditionalFormatting>
  <conditionalFormatting sqref="I71">
    <cfRule type="cellIs" priority="52" dxfId="2" operator="between" stopIfTrue="1">
      <formula>120</formula>
      <formula>169</formula>
    </cfRule>
    <cfRule type="cellIs" priority="53" dxfId="1" operator="between" stopIfTrue="1">
      <formula>170</formula>
      <formula>209</formula>
    </cfRule>
    <cfRule type="cellIs" priority="54" dxfId="0" operator="greaterThanOrEqual" stopIfTrue="1">
      <formula>210</formula>
    </cfRule>
  </conditionalFormatting>
  <conditionalFormatting sqref="I12">
    <cfRule type="cellIs" priority="46" dxfId="2" operator="between" stopIfTrue="1">
      <formula>100</formula>
      <formula>139</formula>
    </cfRule>
    <cfRule type="cellIs" priority="47" dxfId="1" operator="between" stopIfTrue="1">
      <formula>140</formula>
      <formula>174</formula>
    </cfRule>
    <cfRule type="cellIs" priority="48" dxfId="0" operator="greaterThanOrEqual" stopIfTrue="1">
      <formula>175</formula>
    </cfRule>
  </conditionalFormatting>
  <conditionalFormatting sqref="I15">
    <cfRule type="cellIs" priority="43" dxfId="2" operator="between" stopIfTrue="1">
      <formula>100</formula>
      <formula>139</formula>
    </cfRule>
    <cfRule type="cellIs" priority="44" dxfId="1" operator="between" stopIfTrue="1">
      <formula>140</formula>
      <formula>174</formula>
    </cfRule>
    <cfRule type="cellIs" priority="45" dxfId="0" operator="greaterThanOrEqual" stopIfTrue="1">
      <formula>175</formula>
    </cfRule>
  </conditionalFormatting>
  <conditionalFormatting sqref="I19">
    <cfRule type="cellIs" priority="40" dxfId="2" operator="between" stopIfTrue="1">
      <formula>100</formula>
      <formula>139</formula>
    </cfRule>
    <cfRule type="cellIs" priority="41" dxfId="1" operator="between" stopIfTrue="1">
      <formula>140</formula>
      <formula>174</formula>
    </cfRule>
    <cfRule type="cellIs" priority="42" dxfId="0" operator="greaterThanOrEqual" stopIfTrue="1">
      <formula>175</formula>
    </cfRule>
  </conditionalFormatting>
  <conditionalFormatting sqref="I23">
    <cfRule type="cellIs" priority="37" dxfId="2" operator="between" stopIfTrue="1">
      <formula>100</formula>
      <formula>139</formula>
    </cfRule>
    <cfRule type="cellIs" priority="38" dxfId="1" operator="between" stopIfTrue="1">
      <formula>140</formula>
      <formula>174</formula>
    </cfRule>
    <cfRule type="cellIs" priority="39" dxfId="0" operator="greaterThanOrEqual" stopIfTrue="1">
      <formula>175</formula>
    </cfRule>
  </conditionalFormatting>
  <conditionalFormatting sqref="I27">
    <cfRule type="cellIs" priority="34" dxfId="2" operator="between" stopIfTrue="1">
      <formula>100</formula>
      <formula>139</formula>
    </cfRule>
    <cfRule type="cellIs" priority="35" dxfId="1" operator="between" stopIfTrue="1">
      <formula>140</formula>
      <formula>174</formula>
    </cfRule>
    <cfRule type="cellIs" priority="36" dxfId="0" operator="greaterThanOrEqual" stopIfTrue="1">
      <formula>175</formula>
    </cfRule>
  </conditionalFormatting>
  <conditionalFormatting sqref="I31">
    <cfRule type="cellIs" priority="31" dxfId="2" operator="between" stopIfTrue="1">
      <formula>100</formula>
      <formula>139</formula>
    </cfRule>
    <cfRule type="cellIs" priority="32" dxfId="1" operator="between" stopIfTrue="1">
      <formula>140</formula>
      <formula>174</formula>
    </cfRule>
    <cfRule type="cellIs" priority="33" dxfId="0" operator="greaterThanOrEqual" stopIfTrue="1">
      <formula>175</formula>
    </cfRule>
  </conditionalFormatting>
  <conditionalFormatting sqref="I34">
    <cfRule type="cellIs" priority="28" dxfId="2" operator="between" stopIfTrue="1">
      <formula>100</formula>
      <formula>139</formula>
    </cfRule>
    <cfRule type="cellIs" priority="29" dxfId="1" operator="between" stopIfTrue="1">
      <formula>140</formula>
      <formula>174</formula>
    </cfRule>
    <cfRule type="cellIs" priority="30" dxfId="0" operator="greaterThanOrEqual" stopIfTrue="1">
      <formula>175</formula>
    </cfRule>
  </conditionalFormatting>
  <conditionalFormatting sqref="I38">
    <cfRule type="cellIs" priority="25" dxfId="2" operator="between" stopIfTrue="1">
      <formula>100</formula>
      <formula>139</formula>
    </cfRule>
    <cfRule type="cellIs" priority="26" dxfId="1" operator="between" stopIfTrue="1">
      <formula>140</formula>
      <formula>174</formula>
    </cfRule>
    <cfRule type="cellIs" priority="27" dxfId="0" operator="greaterThanOrEqual" stopIfTrue="1">
      <formula>175</formula>
    </cfRule>
  </conditionalFormatting>
  <conditionalFormatting sqref="I43:I44">
    <cfRule type="cellIs" priority="22" dxfId="2" operator="between" stopIfTrue="1">
      <formula>100</formula>
      <formula>139</formula>
    </cfRule>
    <cfRule type="cellIs" priority="23" dxfId="1" operator="between" stopIfTrue="1">
      <formula>140</formula>
      <formula>174</formula>
    </cfRule>
    <cfRule type="cellIs" priority="24" dxfId="0" operator="greaterThanOrEqual" stopIfTrue="1">
      <formula>175</formula>
    </cfRule>
  </conditionalFormatting>
  <conditionalFormatting sqref="I41:I42">
    <cfRule type="cellIs" priority="19" dxfId="2" operator="between" stopIfTrue="1">
      <formula>100</formula>
      <formula>139</formula>
    </cfRule>
    <cfRule type="cellIs" priority="20" dxfId="1" operator="between" stopIfTrue="1">
      <formula>140</formula>
      <formula>174</formula>
    </cfRule>
    <cfRule type="cellIs" priority="21" dxfId="0" operator="greaterThanOrEqual" stopIfTrue="1">
      <formula>175</formula>
    </cfRule>
  </conditionalFormatting>
  <conditionalFormatting sqref="I46">
    <cfRule type="cellIs" priority="16" dxfId="2" operator="between" stopIfTrue="1">
      <formula>100</formula>
      <formula>139</formula>
    </cfRule>
    <cfRule type="cellIs" priority="17" dxfId="1" operator="between" stopIfTrue="1">
      <formula>140</formula>
      <formula>174</formula>
    </cfRule>
    <cfRule type="cellIs" priority="18" dxfId="0" operator="greaterThanOrEqual" stopIfTrue="1">
      <formula>175</formula>
    </cfRule>
  </conditionalFormatting>
  <conditionalFormatting sqref="I49:I50">
    <cfRule type="cellIs" priority="13" dxfId="2" operator="between" stopIfTrue="1">
      <formula>100</formula>
      <formula>139</formula>
    </cfRule>
    <cfRule type="cellIs" priority="14" dxfId="1" operator="between" stopIfTrue="1">
      <formula>140</formula>
      <formula>174</formula>
    </cfRule>
    <cfRule type="cellIs" priority="15" dxfId="0" operator="greaterThanOrEqual" stopIfTrue="1">
      <formula>175</formula>
    </cfRule>
  </conditionalFormatting>
  <conditionalFormatting sqref="I54">
    <cfRule type="cellIs" priority="10" dxfId="2" operator="between" stopIfTrue="1">
      <formula>100</formula>
      <formula>139</formula>
    </cfRule>
    <cfRule type="cellIs" priority="11" dxfId="1" operator="between" stopIfTrue="1">
      <formula>140</formula>
      <formula>174</formula>
    </cfRule>
    <cfRule type="cellIs" priority="12" dxfId="0" operator="greaterThanOrEqual" stopIfTrue="1">
      <formula>175</formula>
    </cfRule>
  </conditionalFormatting>
  <conditionalFormatting sqref="I58">
    <cfRule type="cellIs" priority="7" dxfId="2" operator="between" stopIfTrue="1">
      <formula>100</formula>
      <formula>139</formula>
    </cfRule>
    <cfRule type="cellIs" priority="8" dxfId="1" operator="between" stopIfTrue="1">
      <formula>140</formula>
      <formula>174</formula>
    </cfRule>
    <cfRule type="cellIs" priority="9" dxfId="0" operator="greaterThanOrEqual" stopIfTrue="1">
      <formula>175</formula>
    </cfRule>
  </conditionalFormatting>
  <conditionalFormatting sqref="I62">
    <cfRule type="cellIs" priority="4" dxfId="2" operator="between" stopIfTrue="1">
      <formula>100</formula>
      <formula>139</formula>
    </cfRule>
    <cfRule type="cellIs" priority="5" dxfId="1" operator="between" stopIfTrue="1">
      <formula>140</formula>
      <formula>174</formula>
    </cfRule>
    <cfRule type="cellIs" priority="6" dxfId="0" operator="greaterThanOrEqual" stopIfTrue="1">
      <formula>175</formula>
    </cfRule>
  </conditionalFormatting>
  <conditionalFormatting sqref="I66">
    <cfRule type="cellIs" priority="1" dxfId="2" operator="between" stopIfTrue="1">
      <formula>100</formula>
      <formula>139</formula>
    </cfRule>
    <cfRule type="cellIs" priority="2" dxfId="1" operator="between" stopIfTrue="1">
      <formula>140</formula>
      <formula>174</formula>
    </cfRule>
    <cfRule type="cellIs" priority="3" dxfId="0" operator="greaterThanOrEqual" stopIfTrue="1">
      <formula>175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LECELLIER</dc:creator>
  <cp:keywords/>
  <dc:description/>
  <cp:lastModifiedBy>Vincent LECELLIER</cp:lastModifiedBy>
  <dcterms:created xsi:type="dcterms:W3CDTF">2017-01-10T15:28:25Z</dcterms:created>
  <dcterms:modified xsi:type="dcterms:W3CDTF">2023-03-29T17:27:23Z</dcterms:modified>
  <cp:category/>
  <cp:version/>
  <cp:contentType/>
  <cp:contentStatus/>
</cp:coreProperties>
</file>